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\Documents\ops-automation\grafana-athena-playgrounds\odbc\"/>
    </mc:Choice>
  </mc:AlternateContent>
  <xr:revisionPtr revIDLastSave="0" documentId="13_ncr:1_{E0629974-28B6-42F6-8860-9424FC96FE6C}" xr6:coauthVersionLast="47" xr6:coauthVersionMax="47" xr10:uidLastSave="{00000000-0000-0000-0000-000000000000}"/>
  <bookViews>
    <workbookView xWindow="-108" yWindow="-108" windowWidth="23256" windowHeight="12576" xr2:uid="{DCD93516-7FD7-45DD-B9B2-E724F4D16A0A}"/>
  </bookViews>
  <sheets>
    <sheet name="load_aggregated_tables" sheetId="1" r:id="rId1"/>
    <sheet name="mappings" sheetId="3" r:id="rId2"/>
  </sheets>
  <definedNames>
    <definedName name="channel" localSheetId="0">load_aggregated_tables!$C$7</definedName>
    <definedName name="device" localSheetId="0">load_aggregated_tables!$C$6</definedName>
    <definedName name="message" localSheetId="0">load_aggregated_tables!$C$8</definedName>
    <definedName name="signal_list">mappings!A1:A233</definedName>
    <definedName name="sql_query">load_aggregated_tables!$I$14</definedName>
    <definedName name="start_date" localSheetId="0">load_aggregated_tables!$F$6</definedName>
  </definedNames>
  <calcPr calcId="191029"/>
  <pivotCaches>
    <pivotCache cacheId="3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L10" i="1"/>
  <c r="L9" i="1"/>
  <c r="L8" i="1"/>
  <c r="L7" i="1"/>
  <c r="L6" i="1"/>
  <c r="B2585" i="3"/>
  <c r="B2584" i="3"/>
  <c r="B2583" i="3"/>
  <c r="B2582" i="3"/>
  <c r="B2581" i="3"/>
  <c r="B2580" i="3"/>
  <c r="B2579" i="3"/>
  <c r="B2578" i="3"/>
  <c r="B2577" i="3"/>
  <c r="B2576" i="3"/>
  <c r="B2575" i="3"/>
  <c r="B2574" i="3"/>
  <c r="B2573" i="3"/>
  <c r="B2572" i="3"/>
  <c r="B2571" i="3"/>
  <c r="B2570" i="3"/>
  <c r="B2569" i="3"/>
  <c r="B2568" i="3"/>
  <c r="B2567" i="3"/>
  <c r="B2566" i="3"/>
  <c r="B2565" i="3"/>
  <c r="B2564" i="3"/>
  <c r="B2563" i="3"/>
  <c r="B2562" i="3"/>
  <c r="B2561" i="3"/>
  <c r="B2560" i="3"/>
  <c r="B2559" i="3"/>
  <c r="B2558" i="3"/>
  <c r="B2557" i="3"/>
  <c r="B2556" i="3"/>
  <c r="B2555" i="3"/>
  <c r="B2554" i="3"/>
  <c r="B2553" i="3"/>
  <c r="B2552" i="3"/>
  <c r="B2551" i="3"/>
  <c r="B2550" i="3"/>
  <c r="B2549" i="3"/>
  <c r="B2548" i="3"/>
  <c r="B2547" i="3"/>
  <c r="B2546" i="3"/>
  <c r="B2545" i="3"/>
  <c r="B2544" i="3"/>
  <c r="B2543" i="3"/>
  <c r="B2542" i="3"/>
  <c r="B2541" i="3"/>
  <c r="B2540" i="3"/>
  <c r="B2539" i="3"/>
  <c r="B2538" i="3"/>
  <c r="B2537" i="3"/>
  <c r="B2536" i="3"/>
  <c r="B2535" i="3"/>
  <c r="B2534" i="3"/>
  <c r="B2533" i="3"/>
  <c r="B2532" i="3"/>
  <c r="B2531" i="3"/>
  <c r="B2530" i="3"/>
  <c r="B2529" i="3"/>
  <c r="B2528" i="3"/>
  <c r="B2527" i="3"/>
  <c r="B2526" i="3"/>
  <c r="B2525" i="3"/>
  <c r="B2524" i="3"/>
  <c r="B2523" i="3"/>
  <c r="B2522" i="3"/>
  <c r="B2521" i="3"/>
  <c r="B2520" i="3"/>
  <c r="B2519" i="3"/>
  <c r="B2518" i="3"/>
  <c r="B2517" i="3"/>
  <c r="B2516" i="3"/>
  <c r="B2515" i="3"/>
  <c r="B2514" i="3"/>
  <c r="B2513" i="3"/>
  <c r="B2512" i="3"/>
  <c r="B2511" i="3"/>
  <c r="B2510" i="3"/>
  <c r="B2509" i="3"/>
  <c r="B2508" i="3"/>
  <c r="B2507" i="3"/>
  <c r="B2506" i="3"/>
  <c r="B2505" i="3"/>
  <c r="B2504" i="3"/>
  <c r="B2503" i="3"/>
  <c r="B2502" i="3"/>
  <c r="B2501" i="3"/>
  <c r="B2500" i="3"/>
  <c r="B2499" i="3"/>
  <c r="B2498" i="3"/>
  <c r="B2497" i="3"/>
  <c r="B2496" i="3"/>
  <c r="B2495" i="3"/>
  <c r="B2494" i="3"/>
  <c r="B2493" i="3"/>
  <c r="B2492" i="3"/>
  <c r="B2491" i="3"/>
  <c r="B2490" i="3"/>
  <c r="B2489" i="3"/>
  <c r="B2488" i="3"/>
  <c r="B2487" i="3"/>
  <c r="B2486" i="3"/>
  <c r="B2485" i="3"/>
  <c r="B2484" i="3"/>
  <c r="B2483" i="3"/>
  <c r="B2482" i="3"/>
  <c r="B2481" i="3"/>
  <c r="B2480" i="3"/>
  <c r="B2479" i="3"/>
  <c r="B2478" i="3"/>
  <c r="B2477" i="3"/>
  <c r="B2476" i="3"/>
  <c r="B2475" i="3"/>
  <c r="B2474" i="3"/>
  <c r="B2473" i="3"/>
  <c r="B2472" i="3"/>
  <c r="B2471" i="3"/>
  <c r="B2470" i="3"/>
  <c r="B2469" i="3"/>
  <c r="B2468" i="3"/>
  <c r="B2467" i="3"/>
  <c r="B2466" i="3"/>
  <c r="B2465" i="3"/>
  <c r="B2464" i="3"/>
  <c r="B2463" i="3"/>
  <c r="B2462" i="3"/>
  <c r="B2461" i="3"/>
  <c r="B2460" i="3"/>
  <c r="B2459" i="3"/>
  <c r="B2458" i="3"/>
  <c r="B2457" i="3"/>
  <c r="B2456" i="3"/>
  <c r="B2455" i="3"/>
  <c r="B2454" i="3"/>
  <c r="B2453" i="3"/>
  <c r="B2452" i="3"/>
  <c r="B2451" i="3"/>
  <c r="B2450" i="3"/>
  <c r="B2449" i="3"/>
  <c r="B2448" i="3"/>
  <c r="B2447" i="3"/>
  <c r="B2446" i="3"/>
  <c r="B2445" i="3"/>
  <c r="B2444" i="3"/>
  <c r="B2443" i="3"/>
  <c r="B2442" i="3"/>
  <c r="B2441" i="3"/>
  <c r="B2440" i="3"/>
  <c r="B2439" i="3"/>
  <c r="B2438" i="3"/>
  <c r="B2437" i="3"/>
  <c r="B2436" i="3"/>
  <c r="B2435" i="3"/>
  <c r="B2434" i="3"/>
  <c r="B2433" i="3"/>
  <c r="B2432" i="3"/>
  <c r="B2431" i="3"/>
  <c r="B2430" i="3"/>
  <c r="B2429" i="3"/>
  <c r="B2428" i="3"/>
  <c r="B2427" i="3"/>
  <c r="B2426" i="3"/>
  <c r="B2425" i="3"/>
  <c r="B2424" i="3"/>
  <c r="B2423" i="3"/>
  <c r="B2422" i="3"/>
  <c r="B2421" i="3"/>
  <c r="B2420" i="3"/>
  <c r="B2419" i="3"/>
  <c r="B2418" i="3"/>
  <c r="B2417" i="3"/>
  <c r="B2416" i="3"/>
  <c r="B2415" i="3"/>
  <c r="B2414" i="3"/>
  <c r="B2413" i="3"/>
  <c r="B2412" i="3"/>
  <c r="B2411" i="3"/>
  <c r="B2410" i="3"/>
  <c r="B2409" i="3"/>
  <c r="B2408" i="3"/>
  <c r="B2407" i="3"/>
  <c r="B2406" i="3"/>
  <c r="B2405" i="3"/>
  <c r="B2404" i="3"/>
  <c r="B2403" i="3"/>
  <c r="B2402" i="3"/>
  <c r="B2401" i="3"/>
  <c r="B2400" i="3"/>
  <c r="B2399" i="3"/>
  <c r="B2398" i="3"/>
  <c r="B2397" i="3"/>
  <c r="B2396" i="3"/>
  <c r="B2395" i="3"/>
  <c r="B2394" i="3"/>
  <c r="B2393" i="3"/>
  <c r="B2392" i="3"/>
  <c r="B2391" i="3"/>
  <c r="B2390" i="3"/>
  <c r="B2389" i="3"/>
  <c r="B2388" i="3"/>
  <c r="B2387" i="3"/>
  <c r="B2386" i="3"/>
  <c r="B2385" i="3"/>
  <c r="B2384" i="3"/>
  <c r="B2383" i="3"/>
  <c r="B2382" i="3"/>
  <c r="B2381" i="3"/>
  <c r="B2380" i="3"/>
  <c r="B2379" i="3"/>
  <c r="B2378" i="3"/>
  <c r="B2377" i="3"/>
  <c r="B2376" i="3"/>
  <c r="B2375" i="3"/>
  <c r="B2374" i="3"/>
  <c r="B2373" i="3"/>
  <c r="B2372" i="3"/>
  <c r="B2371" i="3"/>
  <c r="B2370" i="3"/>
  <c r="B2369" i="3"/>
  <c r="B2368" i="3"/>
  <c r="B2367" i="3"/>
  <c r="B2366" i="3"/>
  <c r="B2365" i="3"/>
  <c r="B2364" i="3"/>
  <c r="B2363" i="3"/>
  <c r="B2362" i="3"/>
  <c r="B2361" i="3"/>
  <c r="B2360" i="3"/>
  <c r="B2359" i="3"/>
  <c r="B2358" i="3"/>
  <c r="B2357" i="3"/>
  <c r="B2356" i="3"/>
  <c r="B2355" i="3"/>
  <c r="B2354" i="3"/>
  <c r="B2353" i="3"/>
  <c r="B2352" i="3"/>
  <c r="B2351" i="3"/>
  <c r="B2350" i="3"/>
  <c r="B2349" i="3"/>
  <c r="B2348" i="3"/>
  <c r="B2347" i="3"/>
  <c r="B2346" i="3"/>
  <c r="B2345" i="3"/>
  <c r="B2344" i="3"/>
  <c r="B2343" i="3"/>
  <c r="B2342" i="3"/>
  <c r="B2341" i="3"/>
  <c r="B2340" i="3"/>
  <c r="B2339" i="3"/>
  <c r="B2338" i="3"/>
  <c r="B2337" i="3"/>
  <c r="B2336" i="3"/>
  <c r="B2335" i="3"/>
  <c r="B2334" i="3"/>
  <c r="B2333" i="3"/>
  <c r="B2332" i="3"/>
  <c r="B2331" i="3"/>
  <c r="B2330" i="3"/>
  <c r="B2329" i="3"/>
  <c r="B2328" i="3"/>
  <c r="B2327" i="3"/>
  <c r="B2326" i="3"/>
  <c r="B2325" i="3"/>
  <c r="B2324" i="3"/>
  <c r="B2323" i="3"/>
  <c r="B2322" i="3"/>
  <c r="B2321" i="3"/>
  <c r="B2320" i="3"/>
  <c r="B2319" i="3"/>
  <c r="B2318" i="3"/>
  <c r="B2317" i="3"/>
  <c r="B2316" i="3"/>
  <c r="B2315" i="3"/>
  <c r="B2314" i="3"/>
  <c r="B2313" i="3"/>
  <c r="B2312" i="3"/>
  <c r="B2311" i="3"/>
  <c r="B2310" i="3"/>
  <c r="B2309" i="3"/>
  <c r="B2308" i="3"/>
  <c r="B2307" i="3"/>
  <c r="B2306" i="3"/>
  <c r="B2305" i="3"/>
  <c r="B2304" i="3"/>
  <c r="B2303" i="3"/>
  <c r="B2302" i="3"/>
  <c r="B2301" i="3"/>
  <c r="B2300" i="3"/>
  <c r="B2299" i="3"/>
  <c r="B2298" i="3"/>
  <c r="B2297" i="3"/>
  <c r="B2296" i="3"/>
  <c r="B2295" i="3"/>
  <c r="B2294" i="3"/>
  <c r="B2293" i="3"/>
  <c r="B2292" i="3"/>
  <c r="B2291" i="3"/>
  <c r="B2290" i="3"/>
  <c r="B2289" i="3"/>
  <c r="B2288" i="3"/>
  <c r="B2287" i="3"/>
  <c r="B2286" i="3"/>
  <c r="B2285" i="3"/>
  <c r="B2284" i="3"/>
  <c r="B2283" i="3"/>
  <c r="B2282" i="3"/>
  <c r="B2281" i="3"/>
  <c r="B2280" i="3"/>
  <c r="B2279" i="3"/>
  <c r="B2278" i="3"/>
  <c r="B2277" i="3"/>
  <c r="B2276" i="3"/>
  <c r="B2275" i="3"/>
  <c r="B2274" i="3"/>
  <c r="B2273" i="3"/>
  <c r="B2272" i="3"/>
  <c r="B2271" i="3"/>
  <c r="B2270" i="3"/>
  <c r="B2269" i="3"/>
  <c r="B2268" i="3"/>
  <c r="B2267" i="3"/>
  <c r="B2266" i="3"/>
  <c r="B2265" i="3"/>
  <c r="B2264" i="3"/>
  <c r="B2263" i="3"/>
  <c r="B2262" i="3"/>
  <c r="B2261" i="3"/>
  <c r="B2260" i="3"/>
  <c r="B2259" i="3"/>
  <c r="B2258" i="3"/>
  <c r="B2257" i="3"/>
  <c r="B2256" i="3"/>
  <c r="B2255" i="3"/>
  <c r="B2254" i="3"/>
  <c r="B2253" i="3"/>
  <c r="B2252" i="3"/>
  <c r="B2251" i="3"/>
  <c r="B2250" i="3"/>
  <c r="B2249" i="3"/>
  <c r="B2248" i="3"/>
  <c r="B2247" i="3"/>
  <c r="B2246" i="3"/>
  <c r="B2245" i="3"/>
  <c r="B2244" i="3"/>
  <c r="B2243" i="3"/>
  <c r="B2242" i="3"/>
  <c r="B2241" i="3"/>
  <c r="B2240" i="3"/>
  <c r="B2239" i="3"/>
  <c r="B2238" i="3"/>
  <c r="B2237" i="3"/>
  <c r="B2236" i="3"/>
  <c r="B2235" i="3"/>
  <c r="B2234" i="3"/>
  <c r="B2233" i="3"/>
  <c r="B2232" i="3"/>
  <c r="B2231" i="3"/>
  <c r="B2230" i="3"/>
  <c r="B2229" i="3"/>
  <c r="B2228" i="3"/>
  <c r="B2227" i="3"/>
  <c r="B2226" i="3"/>
  <c r="B2225" i="3"/>
  <c r="B2224" i="3"/>
  <c r="B2223" i="3"/>
  <c r="B2222" i="3"/>
  <c r="B2221" i="3"/>
  <c r="B2220" i="3"/>
  <c r="B2219" i="3"/>
  <c r="B2218" i="3"/>
  <c r="B2217" i="3"/>
  <c r="B2216" i="3"/>
  <c r="B2215" i="3"/>
  <c r="B2214" i="3"/>
  <c r="B2213" i="3"/>
  <c r="B2212" i="3"/>
  <c r="B2211" i="3"/>
  <c r="B2210" i="3"/>
  <c r="B2209" i="3"/>
  <c r="B2208" i="3"/>
  <c r="B2207" i="3"/>
  <c r="B2206" i="3"/>
  <c r="B2205" i="3"/>
  <c r="B2204" i="3"/>
  <c r="B2203" i="3"/>
  <c r="B2202" i="3"/>
  <c r="B2201" i="3"/>
  <c r="B2200" i="3"/>
  <c r="B2199" i="3"/>
  <c r="B2198" i="3"/>
  <c r="B2197" i="3"/>
  <c r="B2196" i="3"/>
  <c r="B2195" i="3"/>
  <c r="B2194" i="3"/>
  <c r="B2193" i="3"/>
  <c r="B2192" i="3"/>
  <c r="B2191" i="3"/>
  <c r="B2190" i="3"/>
  <c r="B2189" i="3"/>
  <c r="B2188" i="3"/>
  <c r="B2187" i="3"/>
  <c r="B2186" i="3"/>
  <c r="B2185" i="3"/>
  <c r="B2184" i="3"/>
  <c r="B2183" i="3"/>
  <c r="B2182" i="3"/>
  <c r="B2181" i="3"/>
  <c r="B2180" i="3"/>
  <c r="B2179" i="3"/>
  <c r="B2178" i="3"/>
  <c r="B2177" i="3"/>
  <c r="B2176" i="3"/>
  <c r="B2175" i="3"/>
  <c r="B2174" i="3"/>
  <c r="B2173" i="3"/>
  <c r="B2172" i="3"/>
  <c r="B2171" i="3"/>
  <c r="B2170" i="3"/>
  <c r="B2169" i="3"/>
  <c r="B2168" i="3"/>
  <c r="B2167" i="3"/>
  <c r="B2166" i="3"/>
  <c r="B2165" i="3"/>
  <c r="B2164" i="3"/>
  <c r="B2163" i="3"/>
  <c r="B2162" i="3"/>
  <c r="B2161" i="3"/>
  <c r="B2160" i="3"/>
  <c r="B2159" i="3"/>
  <c r="B2158" i="3"/>
  <c r="B2157" i="3"/>
  <c r="B2156" i="3"/>
  <c r="B2155" i="3"/>
  <c r="B2154" i="3"/>
  <c r="B2153" i="3"/>
  <c r="B2152" i="3"/>
  <c r="B2151" i="3"/>
  <c r="B2150" i="3"/>
  <c r="B2149" i="3"/>
  <c r="B2148" i="3"/>
  <c r="B2147" i="3"/>
  <c r="B2146" i="3"/>
  <c r="B2145" i="3"/>
  <c r="B2144" i="3"/>
  <c r="B2143" i="3"/>
  <c r="B2142" i="3"/>
  <c r="B2141" i="3"/>
  <c r="B2140" i="3"/>
  <c r="B2139" i="3"/>
  <c r="B2138" i="3"/>
  <c r="B2137" i="3"/>
  <c r="B2136" i="3"/>
  <c r="B2135" i="3"/>
  <c r="B2134" i="3"/>
  <c r="B2133" i="3"/>
  <c r="B2132" i="3"/>
  <c r="B2131" i="3"/>
  <c r="B2130" i="3"/>
  <c r="B2129" i="3"/>
  <c r="B2128" i="3"/>
  <c r="B2127" i="3"/>
  <c r="B2126" i="3"/>
  <c r="B2125" i="3"/>
  <c r="B2124" i="3"/>
  <c r="B2123" i="3"/>
  <c r="B2122" i="3"/>
  <c r="B2121" i="3"/>
  <c r="B2120" i="3"/>
  <c r="B2119" i="3"/>
  <c r="B2118" i="3"/>
  <c r="B2117" i="3"/>
  <c r="B2116" i="3"/>
  <c r="B2115" i="3"/>
  <c r="B2114" i="3"/>
  <c r="B2113" i="3"/>
  <c r="B2112" i="3"/>
  <c r="B2111" i="3"/>
  <c r="B2110" i="3"/>
  <c r="B2109" i="3"/>
  <c r="B2108" i="3"/>
  <c r="B2107" i="3"/>
  <c r="B2106" i="3"/>
  <c r="B2105" i="3"/>
  <c r="B2104" i="3"/>
  <c r="B2103" i="3"/>
  <c r="B2102" i="3"/>
  <c r="B2101" i="3"/>
  <c r="B2100" i="3"/>
  <c r="B2099" i="3"/>
  <c r="B2098" i="3"/>
  <c r="B2097" i="3"/>
  <c r="B2096" i="3"/>
  <c r="B2095" i="3"/>
  <c r="B2094" i="3"/>
  <c r="B2093" i="3"/>
  <c r="B2092" i="3"/>
  <c r="B2091" i="3"/>
  <c r="B2090" i="3"/>
  <c r="B2089" i="3"/>
  <c r="B2088" i="3"/>
  <c r="B2087" i="3"/>
  <c r="B2086" i="3"/>
  <c r="B2085" i="3"/>
  <c r="B2084" i="3"/>
  <c r="B2083" i="3"/>
  <c r="B2082" i="3"/>
  <c r="B2081" i="3"/>
  <c r="B2080" i="3"/>
  <c r="B2079" i="3"/>
  <c r="B2078" i="3"/>
  <c r="B2077" i="3"/>
  <c r="B2076" i="3"/>
  <c r="B2075" i="3"/>
  <c r="B2074" i="3"/>
  <c r="B2073" i="3"/>
  <c r="B2072" i="3"/>
  <c r="B2071" i="3"/>
  <c r="B2070" i="3"/>
  <c r="B2069" i="3"/>
  <c r="B2068" i="3"/>
  <c r="B2067" i="3"/>
  <c r="B2066" i="3"/>
  <c r="B2065" i="3"/>
  <c r="B2064" i="3"/>
  <c r="B2063" i="3"/>
  <c r="B2062" i="3"/>
  <c r="B2061" i="3"/>
  <c r="B2060" i="3"/>
  <c r="B2059" i="3"/>
  <c r="B2058" i="3"/>
  <c r="B2057" i="3"/>
  <c r="B2056" i="3"/>
  <c r="B2055" i="3"/>
  <c r="B2054" i="3"/>
  <c r="B2053" i="3"/>
  <c r="B2052" i="3"/>
  <c r="B2051" i="3"/>
  <c r="B2050" i="3"/>
  <c r="B2049" i="3"/>
  <c r="B2048" i="3"/>
  <c r="B2047" i="3"/>
  <c r="B2046" i="3"/>
  <c r="B2045" i="3"/>
  <c r="B2044" i="3"/>
  <c r="B2043" i="3"/>
  <c r="B2042" i="3"/>
  <c r="B2041" i="3"/>
  <c r="B2040" i="3"/>
  <c r="B2039" i="3"/>
  <c r="B2038" i="3"/>
  <c r="B2037" i="3"/>
  <c r="B2036" i="3"/>
  <c r="B2035" i="3"/>
  <c r="B2034" i="3"/>
  <c r="B2033" i="3"/>
  <c r="B2032" i="3"/>
  <c r="B2031" i="3"/>
  <c r="B2030" i="3"/>
  <c r="B2029" i="3"/>
  <c r="B2028" i="3"/>
  <c r="B2027" i="3"/>
  <c r="B2026" i="3"/>
  <c r="B2025" i="3"/>
  <c r="B2024" i="3"/>
  <c r="B2023" i="3"/>
  <c r="B2022" i="3"/>
  <c r="B2021" i="3"/>
  <c r="B2020" i="3"/>
  <c r="B2019" i="3"/>
  <c r="B2018" i="3"/>
  <c r="B2017" i="3"/>
  <c r="B2016" i="3"/>
  <c r="B2015" i="3"/>
  <c r="B2014" i="3"/>
  <c r="B2013" i="3"/>
  <c r="B2012" i="3"/>
  <c r="B2011" i="3"/>
  <c r="B2010" i="3"/>
  <c r="B2009" i="3"/>
  <c r="B2008" i="3"/>
  <c r="B2007" i="3"/>
  <c r="B2006" i="3"/>
  <c r="B2005" i="3"/>
  <c r="B2004" i="3"/>
  <c r="B2003" i="3"/>
  <c r="B2002" i="3"/>
  <c r="B2001" i="3"/>
  <c r="B2000" i="3"/>
  <c r="B1999" i="3"/>
  <c r="B1998" i="3"/>
  <c r="B1997" i="3"/>
  <c r="B1996" i="3"/>
  <c r="B1995" i="3"/>
  <c r="B1994" i="3"/>
  <c r="B1993" i="3"/>
  <c r="B1992" i="3"/>
  <c r="B1991" i="3"/>
  <c r="B1990" i="3"/>
  <c r="B1989" i="3"/>
  <c r="B1988" i="3"/>
  <c r="B1987" i="3"/>
  <c r="B1986" i="3"/>
  <c r="B1985" i="3"/>
  <c r="B1984" i="3"/>
  <c r="B1983" i="3"/>
  <c r="B1982" i="3"/>
  <c r="B1981" i="3"/>
  <c r="B1980" i="3"/>
  <c r="B1979" i="3"/>
  <c r="B1978" i="3"/>
  <c r="B1977" i="3"/>
  <c r="B1976" i="3"/>
  <c r="B1975" i="3"/>
  <c r="B1974" i="3"/>
  <c r="B1973" i="3"/>
  <c r="B1972" i="3"/>
  <c r="B1971" i="3"/>
  <c r="B1970" i="3"/>
  <c r="B1969" i="3"/>
  <c r="B1968" i="3"/>
  <c r="B1967" i="3"/>
  <c r="B1966" i="3"/>
  <c r="B1965" i="3"/>
  <c r="B1964" i="3"/>
  <c r="B1963" i="3"/>
  <c r="B1962" i="3"/>
  <c r="B1961" i="3"/>
  <c r="B1960" i="3"/>
  <c r="B1959" i="3"/>
  <c r="B1958" i="3"/>
  <c r="B1957" i="3"/>
  <c r="B1956" i="3"/>
  <c r="B1955" i="3"/>
  <c r="B1954" i="3"/>
  <c r="B1953" i="3"/>
  <c r="B1952" i="3"/>
  <c r="B1951" i="3"/>
  <c r="B1950" i="3"/>
  <c r="B1949" i="3"/>
  <c r="B1948" i="3"/>
  <c r="B1947" i="3"/>
  <c r="B1946" i="3"/>
  <c r="B1945" i="3"/>
  <c r="B1944" i="3"/>
  <c r="B1943" i="3"/>
  <c r="B1942" i="3"/>
  <c r="B1941" i="3"/>
  <c r="B1940" i="3"/>
  <c r="B1939" i="3"/>
  <c r="B1938" i="3"/>
  <c r="B1937" i="3"/>
  <c r="B1936" i="3"/>
  <c r="B1935" i="3"/>
  <c r="B1934" i="3"/>
  <c r="B1933" i="3"/>
  <c r="B1932" i="3"/>
  <c r="B1931" i="3"/>
  <c r="B1930" i="3"/>
  <c r="B1929" i="3"/>
  <c r="B1928" i="3"/>
  <c r="B1927" i="3"/>
  <c r="B1926" i="3"/>
  <c r="B1925" i="3"/>
  <c r="B1924" i="3"/>
  <c r="B1923" i="3"/>
  <c r="B1922" i="3"/>
  <c r="B1921" i="3"/>
  <c r="B1920" i="3"/>
  <c r="B1919" i="3"/>
  <c r="B1918" i="3"/>
  <c r="B1917" i="3"/>
  <c r="B1916" i="3"/>
  <c r="B1915" i="3"/>
  <c r="B1914" i="3"/>
  <c r="B1913" i="3"/>
  <c r="B1912" i="3"/>
  <c r="B1911" i="3"/>
  <c r="B1910" i="3"/>
  <c r="B1909" i="3"/>
  <c r="B1908" i="3"/>
  <c r="B1907" i="3"/>
  <c r="B1906" i="3"/>
  <c r="B1905" i="3"/>
  <c r="B1904" i="3"/>
  <c r="B1903" i="3"/>
  <c r="B1902" i="3"/>
  <c r="B1901" i="3"/>
  <c r="B1900" i="3"/>
  <c r="B1899" i="3"/>
  <c r="B1898" i="3"/>
  <c r="B1897" i="3"/>
  <c r="B1896" i="3"/>
  <c r="B1895" i="3"/>
  <c r="B1894" i="3"/>
  <c r="B1893" i="3"/>
  <c r="B1892" i="3"/>
  <c r="B1891" i="3"/>
  <c r="B1890" i="3"/>
  <c r="B1889" i="3"/>
  <c r="B1888" i="3"/>
  <c r="B1887" i="3"/>
  <c r="B1886" i="3"/>
  <c r="B1885" i="3"/>
  <c r="B1884" i="3"/>
  <c r="B1883" i="3"/>
  <c r="B1882" i="3"/>
  <c r="B1881" i="3"/>
  <c r="B1880" i="3"/>
  <c r="B1879" i="3"/>
  <c r="B1878" i="3"/>
  <c r="B1877" i="3"/>
  <c r="B1876" i="3"/>
  <c r="B1875" i="3"/>
  <c r="B1874" i="3"/>
  <c r="B1873" i="3"/>
  <c r="B1872" i="3"/>
  <c r="B1871" i="3"/>
  <c r="B1870" i="3"/>
  <c r="B1869" i="3"/>
  <c r="B1868" i="3"/>
  <c r="B1867" i="3"/>
  <c r="B1866" i="3"/>
  <c r="B1865" i="3"/>
  <c r="B1864" i="3"/>
  <c r="B1863" i="3"/>
  <c r="B1862" i="3"/>
  <c r="B1861" i="3"/>
  <c r="B1860" i="3"/>
  <c r="B1859" i="3"/>
  <c r="B1858" i="3"/>
  <c r="B1857" i="3"/>
  <c r="B1856" i="3"/>
  <c r="B1855" i="3"/>
  <c r="B1854" i="3"/>
  <c r="B1853" i="3"/>
  <c r="B1852" i="3"/>
  <c r="B1851" i="3"/>
  <c r="B1850" i="3"/>
  <c r="B1849" i="3"/>
  <c r="B1848" i="3"/>
  <c r="B1847" i="3"/>
  <c r="B1846" i="3"/>
  <c r="B1845" i="3"/>
  <c r="B1844" i="3"/>
  <c r="B1843" i="3"/>
  <c r="B1842" i="3"/>
  <c r="B1841" i="3"/>
  <c r="B1840" i="3"/>
  <c r="B1839" i="3"/>
  <c r="B1838" i="3"/>
  <c r="B1837" i="3"/>
  <c r="B1836" i="3"/>
  <c r="B1835" i="3"/>
  <c r="B1834" i="3"/>
  <c r="B1833" i="3"/>
  <c r="B1832" i="3"/>
  <c r="B1831" i="3"/>
  <c r="B1830" i="3"/>
  <c r="B1829" i="3"/>
  <c r="B1828" i="3"/>
  <c r="B1827" i="3"/>
  <c r="B1826" i="3"/>
  <c r="B1825" i="3"/>
  <c r="B1824" i="3"/>
  <c r="B1823" i="3"/>
  <c r="B1822" i="3"/>
  <c r="B1821" i="3"/>
  <c r="B1820" i="3"/>
  <c r="B1819" i="3"/>
  <c r="B1818" i="3"/>
  <c r="B1817" i="3"/>
  <c r="B1816" i="3"/>
  <c r="B1815" i="3"/>
  <c r="B1814" i="3"/>
  <c r="B1813" i="3"/>
  <c r="B1812" i="3"/>
  <c r="B1811" i="3"/>
  <c r="B1810" i="3"/>
  <c r="B1809" i="3"/>
  <c r="B1808" i="3"/>
  <c r="B1807" i="3"/>
  <c r="B1806" i="3"/>
  <c r="B1805" i="3"/>
  <c r="B1804" i="3"/>
  <c r="B1803" i="3"/>
  <c r="B1802" i="3"/>
  <c r="B1801" i="3"/>
  <c r="B1800" i="3"/>
  <c r="B1799" i="3"/>
  <c r="B1798" i="3"/>
  <c r="B1797" i="3"/>
  <c r="B1796" i="3"/>
  <c r="B1795" i="3"/>
  <c r="B1794" i="3"/>
  <c r="B1793" i="3"/>
  <c r="B1792" i="3"/>
  <c r="B1791" i="3"/>
  <c r="B1790" i="3"/>
  <c r="B1789" i="3"/>
  <c r="B1788" i="3"/>
  <c r="B1787" i="3"/>
  <c r="B1786" i="3"/>
  <c r="B1785" i="3"/>
  <c r="B1784" i="3"/>
  <c r="B1783" i="3"/>
  <c r="B1782" i="3"/>
  <c r="B1781" i="3"/>
  <c r="B1780" i="3"/>
  <c r="B1779" i="3"/>
  <c r="B1778" i="3"/>
  <c r="B1777" i="3"/>
  <c r="B1776" i="3"/>
  <c r="B1775" i="3"/>
  <c r="B1774" i="3"/>
  <c r="B1773" i="3"/>
  <c r="B1772" i="3"/>
  <c r="B1771" i="3"/>
  <c r="B1770" i="3"/>
  <c r="B1769" i="3"/>
  <c r="B1768" i="3"/>
  <c r="B1767" i="3"/>
  <c r="B1766" i="3"/>
  <c r="B1765" i="3"/>
  <c r="B1764" i="3"/>
  <c r="B1763" i="3"/>
  <c r="B1762" i="3"/>
  <c r="B1761" i="3"/>
  <c r="B1760" i="3"/>
  <c r="B1759" i="3"/>
  <c r="B1758" i="3"/>
  <c r="B1757" i="3"/>
  <c r="B1756" i="3"/>
  <c r="B1755" i="3"/>
  <c r="B1754" i="3"/>
  <c r="B1753" i="3"/>
  <c r="B1752" i="3"/>
  <c r="B1751" i="3"/>
  <c r="B1750" i="3"/>
  <c r="B1749" i="3"/>
  <c r="B1748" i="3"/>
  <c r="B1747" i="3"/>
  <c r="B1746" i="3"/>
  <c r="B1745" i="3"/>
  <c r="B1744" i="3"/>
  <c r="B1743" i="3"/>
  <c r="B1742" i="3"/>
  <c r="B1741" i="3"/>
  <c r="B1740" i="3"/>
  <c r="B1739" i="3"/>
  <c r="B1738" i="3"/>
  <c r="B1737" i="3"/>
  <c r="B1736" i="3"/>
  <c r="B1735" i="3"/>
  <c r="B1734" i="3"/>
  <c r="B1733" i="3"/>
  <c r="B1732" i="3"/>
  <c r="B1731" i="3"/>
  <c r="B1730" i="3"/>
  <c r="B1729" i="3"/>
  <c r="B1728" i="3"/>
  <c r="B1727" i="3"/>
  <c r="B1726" i="3"/>
  <c r="B1725" i="3"/>
  <c r="B1724" i="3"/>
  <c r="B1723" i="3"/>
  <c r="B1722" i="3"/>
  <c r="B1721" i="3"/>
  <c r="B1720" i="3"/>
  <c r="B1719" i="3"/>
  <c r="B1718" i="3"/>
  <c r="B1717" i="3"/>
  <c r="B1716" i="3"/>
  <c r="B1715" i="3"/>
  <c r="B1714" i="3"/>
  <c r="B1713" i="3"/>
  <c r="B1712" i="3"/>
  <c r="B1711" i="3"/>
  <c r="B1710" i="3"/>
  <c r="B1709" i="3"/>
  <c r="B1708" i="3"/>
  <c r="B1707" i="3"/>
  <c r="B1706" i="3"/>
  <c r="B1705" i="3"/>
  <c r="B1704" i="3"/>
  <c r="B1703" i="3"/>
  <c r="B1702" i="3"/>
  <c r="B1701" i="3"/>
  <c r="B1700" i="3"/>
  <c r="B1699" i="3"/>
  <c r="B1698" i="3"/>
  <c r="B1697" i="3"/>
  <c r="B1696" i="3"/>
  <c r="B1695" i="3"/>
  <c r="B1694" i="3"/>
  <c r="B1693" i="3"/>
  <c r="B1692" i="3"/>
  <c r="B1691" i="3"/>
  <c r="B1690" i="3"/>
  <c r="B1689" i="3"/>
  <c r="B1688" i="3"/>
  <c r="B1687" i="3"/>
  <c r="B1686" i="3"/>
  <c r="B1685" i="3"/>
  <c r="B1684" i="3"/>
  <c r="B1683" i="3"/>
  <c r="B1682" i="3"/>
  <c r="B1681" i="3"/>
  <c r="B1680" i="3"/>
  <c r="B1679" i="3"/>
  <c r="B1678" i="3"/>
  <c r="B1677" i="3"/>
  <c r="B1676" i="3"/>
  <c r="B1675" i="3"/>
  <c r="B1674" i="3"/>
  <c r="B1673" i="3"/>
  <c r="B1672" i="3"/>
  <c r="B1671" i="3"/>
  <c r="B1670" i="3"/>
  <c r="B1669" i="3"/>
  <c r="B1668" i="3"/>
  <c r="B1667" i="3"/>
  <c r="B1666" i="3"/>
  <c r="B1665" i="3"/>
  <c r="B1664" i="3"/>
  <c r="B1663" i="3"/>
  <c r="B1662" i="3"/>
  <c r="B1661" i="3"/>
  <c r="B1660" i="3"/>
  <c r="B1659" i="3"/>
  <c r="B1658" i="3"/>
  <c r="B1657" i="3"/>
  <c r="B1656" i="3"/>
  <c r="B1655" i="3"/>
  <c r="B1654" i="3"/>
  <c r="B1653" i="3"/>
  <c r="B1652" i="3"/>
  <c r="B1651" i="3"/>
  <c r="B1650" i="3"/>
  <c r="B1649" i="3"/>
  <c r="B1648" i="3"/>
  <c r="B1647" i="3"/>
  <c r="B1646" i="3"/>
  <c r="B1645" i="3"/>
  <c r="B1644" i="3"/>
  <c r="B1643" i="3"/>
  <c r="B1642" i="3"/>
  <c r="B1641" i="3"/>
  <c r="B1640" i="3"/>
  <c r="B1639" i="3"/>
  <c r="B1638" i="3"/>
  <c r="B1637" i="3"/>
  <c r="B1636" i="3"/>
  <c r="B1635" i="3"/>
  <c r="B1634" i="3"/>
  <c r="B1633" i="3"/>
  <c r="B1632" i="3"/>
  <c r="B1631" i="3"/>
  <c r="B1630" i="3"/>
  <c r="B1629" i="3"/>
  <c r="B1628" i="3"/>
  <c r="B1627" i="3"/>
  <c r="B1626" i="3"/>
  <c r="B1625" i="3"/>
  <c r="B1624" i="3"/>
  <c r="B1623" i="3"/>
  <c r="B1622" i="3"/>
  <c r="B1621" i="3"/>
  <c r="B1620" i="3"/>
  <c r="B1619" i="3"/>
  <c r="B1618" i="3"/>
  <c r="B1617" i="3"/>
  <c r="B1616" i="3"/>
  <c r="B1615" i="3"/>
  <c r="B1614" i="3"/>
  <c r="B1613" i="3"/>
  <c r="B1612" i="3"/>
  <c r="B1611" i="3"/>
  <c r="B1610" i="3"/>
  <c r="B1609" i="3"/>
  <c r="B1608" i="3"/>
  <c r="B1607" i="3"/>
  <c r="B1606" i="3"/>
  <c r="B1605" i="3"/>
  <c r="B1604" i="3"/>
  <c r="B1603" i="3"/>
  <c r="B1602" i="3"/>
  <c r="B1601" i="3"/>
  <c r="B1600" i="3"/>
  <c r="B1599" i="3"/>
  <c r="B1598" i="3"/>
  <c r="B1597" i="3"/>
  <c r="B1596" i="3"/>
  <c r="B1595" i="3"/>
  <c r="B1594" i="3"/>
  <c r="B1593" i="3"/>
  <c r="B1592" i="3"/>
  <c r="B1591" i="3"/>
  <c r="B1590" i="3"/>
  <c r="B1589" i="3"/>
  <c r="B1588" i="3"/>
  <c r="B1587" i="3"/>
  <c r="B1586" i="3"/>
  <c r="B1585" i="3"/>
  <c r="B1584" i="3"/>
  <c r="B1583" i="3"/>
  <c r="B1582" i="3"/>
  <c r="B1581" i="3"/>
  <c r="B1580" i="3"/>
  <c r="B1579" i="3"/>
  <c r="B1578" i="3"/>
  <c r="B1577" i="3"/>
  <c r="B1576" i="3"/>
  <c r="B1575" i="3"/>
  <c r="B1574" i="3"/>
  <c r="B1573" i="3"/>
  <c r="B1572" i="3"/>
  <c r="B1571" i="3"/>
  <c r="B1570" i="3"/>
  <c r="B1569" i="3"/>
  <c r="B1568" i="3"/>
  <c r="B1567" i="3"/>
  <c r="B1566" i="3"/>
  <c r="B1565" i="3"/>
  <c r="B1564" i="3"/>
  <c r="B1563" i="3"/>
  <c r="B1562" i="3"/>
  <c r="B1561" i="3"/>
  <c r="B1560" i="3"/>
  <c r="B1559" i="3"/>
  <c r="B1558" i="3"/>
  <c r="B1557" i="3"/>
  <c r="B1556" i="3"/>
  <c r="B1555" i="3"/>
  <c r="B1554" i="3"/>
  <c r="B1553" i="3"/>
  <c r="B1552" i="3"/>
  <c r="B1551" i="3"/>
  <c r="B1550" i="3"/>
  <c r="B1549" i="3"/>
  <c r="B1548" i="3"/>
  <c r="B1547" i="3"/>
  <c r="B1546" i="3"/>
  <c r="B1545" i="3"/>
  <c r="B1544" i="3"/>
  <c r="B1543" i="3"/>
  <c r="B1542" i="3"/>
  <c r="B1541" i="3"/>
  <c r="B1540" i="3"/>
  <c r="B1539" i="3"/>
  <c r="B1538" i="3"/>
  <c r="B1537" i="3"/>
  <c r="B1536" i="3"/>
  <c r="B1535" i="3"/>
  <c r="B1534" i="3"/>
  <c r="B1533" i="3"/>
  <c r="B1532" i="3"/>
  <c r="B1531" i="3"/>
  <c r="B1530" i="3"/>
  <c r="B1529" i="3"/>
  <c r="B1528" i="3"/>
  <c r="B1527" i="3"/>
  <c r="B1526" i="3"/>
  <c r="B1525" i="3"/>
  <c r="B1524" i="3"/>
  <c r="B1523" i="3"/>
  <c r="B1522" i="3"/>
  <c r="B1521" i="3"/>
  <c r="B1520" i="3"/>
  <c r="B1519" i="3"/>
  <c r="B1518" i="3"/>
  <c r="B1517" i="3"/>
  <c r="B1516" i="3"/>
  <c r="B1515" i="3"/>
  <c r="B1514" i="3"/>
  <c r="B1513" i="3"/>
  <c r="B1512" i="3"/>
  <c r="B1511" i="3"/>
  <c r="B1510" i="3"/>
  <c r="B1509" i="3"/>
  <c r="B1508" i="3"/>
  <c r="B1507" i="3"/>
  <c r="B1506" i="3"/>
  <c r="B1505" i="3"/>
  <c r="B1504" i="3"/>
  <c r="B1503" i="3"/>
  <c r="B1502" i="3"/>
  <c r="B1501" i="3"/>
  <c r="B1500" i="3"/>
  <c r="B1499" i="3"/>
  <c r="B1498" i="3"/>
  <c r="B1497" i="3"/>
  <c r="B1496" i="3"/>
  <c r="B1495" i="3"/>
  <c r="B1494" i="3"/>
  <c r="B1493" i="3"/>
  <c r="B1492" i="3"/>
  <c r="B1491" i="3"/>
  <c r="B1490" i="3"/>
  <c r="B1489" i="3"/>
  <c r="B1488" i="3"/>
  <c r="B1487" i="3"/>
  <c r="B1486" i="3"/>
  <c r="B1485" i="3"/>
  <c r="B1484" i="3"/>
  <c r="B1483" i="3"/>
  <c r="B1482" i="3"/>
  <c r="B1481" i="3"/>
  <c r="B1480" i="3"/>
  <c r="B1479" i="3"/>
  <c r="B1478" i="3"/>
  <c r="B1477" i="3"/>
  <c r="B1476" i="3"/>
  <c r="B1475" i="3"/>
  <c r="B1474" i="3"/>
  <c r="B1473" i="3"/>
  <c r="B1472" i="3"/>
  <c r="B1471" i="3"/>
  <c r="B1470" i="3"/>
  <c r="B1469" i="3"/>
  <c r="B1468" i="3"/>
  <c r="B1467" i="3"/>
  <c r="B1466" i="3"/>
  <c r="B1465" i="3"/>
  <c r="B1464" i="3"/>
  <c r="B1463" i="3"/>
  <c r="B1462" i="3"/>
  <c r="B1461" i="3"/>
  <c r="B1460" i="3"/>
  <c r="B1459" i="3"/>
  <c r="B1458" i="3"/>
  <c r="B1457" i="3"/>
  <c r="B1456" i="3"/>
  <c r="B1455" i="3"/>
  <c r="B1454" i="3"/>
  <c r="B1453" i="3"/>
  <c r="B1452" i="3"/>
  <c r="B1451" i="3"/>
  <c r="B1450" i="3"/>
  <c r="B1449" i="3"/>
  <c r="B1448" i="3"/>
  <c r="B1447" i="3"/>
  <c r="B1446" i="3"/>
  <c r="B1445" i="3"/>
  <c r="B1444" i="3"/>
  <c r="B1443" i="3"/>
  <c r="B1442" i="3"/>
  <c r="B1441" i="3"/>
  <c r="B1440" i="3"/>
  <c r="B1439" i="3"/>
  <c r="B1438" i="3"/>
  <c r="B1437" i="3"/>
  <c r="B1436" i="3"/>
  <c r="B1435" i="3"/>
  <c r="B1434" i="3"/>
  <c r="B1433" i="3"/>
  <c r="B1432" i="3"/>
  <c r="B1431" i="3"/>
  <c r="B1430" i="3"/>
  <c r="B1429" i="3"/>
  <c r="B1428" i="3"/>
  <c r="B1427" i="3"/>
  <c r="B1426" i="3"/>
  <c r="B1425" i="3"/>
  <c r="B1424" i="3"/>
  <c r="B1423" i="3"/>
  <c r="B1422" i="3"/>
  <c r="B1421" i="3"/>
  <c r="B1420" i="3"/>
  <c r="B1419" i="3"/>
  <c r="B1418" i="3"/>
  <c r="B1417" i="3"/>
  <c r="B1416" i="3"/>
  <c r="B1415" i="3"/>
  <c r="B1414" i="3"/>
  <c r="B1413" i="3"/>
  <c r="B1412" i="3"/>
  <c r="B1411" i="3"/>
  <c r="B1410" i="3"/>
  <c r="B1409" i="3"/>
  <c r="B1408" i="3"/>
  <c r="B1407" i="3"/>
  <c r="B1406" i="3"/>
  <c r="B1405" i="3"/>
  <c r="B1404" i="3"/>
  <c r="B1403" i="3"/>
  <c r="B1402" i="3"/>
  <c r="B1401" i="3"/>
  <c r="B1400" i="3"/>
  <c r="B1399" i="3"/>
  <c r="B1398" i="3"/>
  <c r="B1397" i="3"/>
  <c r="B1396" i="3"/>
  <c r="B1395" i="3"/>
  <c r="B1394" i="3"/>
  <c r="B1393" i="3"/>
  <c r="B1392" i="3"/>
  <c r="B1391" i="3"/>
  <c r="B1390" i="3"/>
  <c r="B1389" i="3"/>
  <c r="B1388" i="3"/>
  <c r="B1387" i="3"/>
  <c r="B1386" i="3"/>
  <c r="B1385" i="3"/>
  <c r="B1384" i="3"/>
  <c r="B1383" i="3"/>
  <c r="B1382" i="3"/>
  <c r="B1381" i="3"/>
  <c r="B1380" i="3"/>
  <c r="B1379" i="3"/>
  <c r="B1378" i="3"/>
  <c r="B1377" i="3"/>
  <c r="B1376" i="3"/>
  <c r="B1375" i="3"/>
  <c r="B1374" i="3"/>
  <c r="B1373" i="3"/>
  <c r="B1372" i="3"/>
  <c r="B1371" i="3"/>
  <c r="B1370" i="3"/>
  <c r="B1369" i="3"/>
  <c r="B1368" i="3"/>
  <c r="B1367" i="3"/>
  <c r="B1366" i="3"/>
  <c r="B1365" i="3"/>
  <c r="B1364" i="3"/>
  <c r="B1363" i="3"/>
  <c r="B1362" i="3"/>
  <c r="B1361" i="3"/>
  <c r="B1360" i="3"/>
  <c r="B1359" i="3"/>
  <c r="B1358" i="3"/>
  <c r="B1357" i="3"/>
  <c r="B1356" i="3"/>
  <c r="B1355" i="3"/>
  <c r="B1354" i="3"/>
  <c r="B1353" i="3"/>
  <c r="B1352" i="3"/>
  <c r="B1351" i="3"/>
  <c r="B1350" i="3"/>
  <c r="B1349" i="3"/>
  <c r="B1348" i="3"/>
  <c r="B1347" i="3"/>
  <c r="B1346" i="3"/>
  <c r="B1345" i="3"/>
  <c r="B1344" i="3"/>
  <c r="B1343" i="3"/>
  <c r="B1342" i="3"/>
  <c r="B1341" i="3"/>
  <c r="B1340" i="3"/>
  <c r="B1339" i="3"/>
  <c r="B1338" i="3"/>
  <c r="B1337" i="3"/>
  <c r="B1336" i="3"/>
  <c r="B1335" i="3"/>
  <c r="B1334" i="3"/>
  <c r="B1333" i="3"/>
  <c r="B1332" i="3"/>
  <c r="B1331" i="3"/>
  <c r="B1330" i="3"/>
  <c r="B1329" i="3"/>
  <c r="B1328" i="3"/>
  <c r="B1327" i="3"/>
  <c r="B1326" i="3"/>
  <c r="B1325" i="3"/>
  <c r="B1324" i="3"/>
  <c r="B1323" i="3"/>
  <c r="B1322" i="3"/>
  <c r="B1321" i="3"/>
  <c r="B1320" i="3"/>
  <c r="B1319" i="3"/>
  <c r="B1318" i="3"/>
  <c r="B1317" i="3"/>
  <c r="B1316" i="3"/>
  <c r="B1315" i="3"/>
  <c r="B1314" i="3"/>
  <c r="B1313" i="3"/>
  <c r="B1312" i="3"/>
  <c r="B1311" i="3"/>
  <c r="B1310" i="3"/>
  <c r="B1309" i="3"/>
  <c r="B1308" i="3"/>
  <c r="B1307" i="3"/>
  <c r="B1306" i="3"/>
  <c r="B1305" i="3"/>
  <c r="B1304" i="3"/>
  <c r="B1303" i="3"/>
  <c r="B1302" i="3"/>
  <c r="B1301" i="3"/>
  <c r="B1300" i="3"/>
  <c r="B1299" i="3"/>
  <c r="B1298" i="3"/>
  <c r="B1297" i="3"/>
  <c r="B1296" i="3"/>
  <c r="B1295" i="3"/>
  <c r="B1294" i="3"/>
  <c r="B1293" i="3"/>
  <c r="B1292" i="3"/>
  <c r="B1291" i="3"/>
  <c r="B1290" i="3"/>
  <c r="B1289" i="3"/>
  <c r="B1288" i="3"/>
  <c r="B1287" i="3"/>
  <c r="B1286" i="3"/>
  <c r="B1285" i="3"/>
  <c r="B1284" i="3"/>
  <c r="B1283" i="3"/>
  <c r="B1282" i="3"/>
  <c r="B1281" i="3"/>
  <c r="B1280" i="3"/>
  <c r="B1279" i="3"/>
  <c r="B1278" i="3"/>
  <c r="B1277" i="3"/>
  <c r="B1276" i="3"/>
  <c r="B1275" i="3"/>
  <c r="B1274" i="3"/>
  <c r="B1273" i="3"/>
  <c r="B1272" i="3"/>
  <c r="B1271" i="3"/>
  <c r="B1270" i="3"/>
  <c r="B1269" i="3"/>
  <c r="B1268" i="3"/>
  <c r="B1267" i="3"/>
  <c r="B1266" i="3"/>
  <c r="B1265" i="3"/>
  <c r="B1264" i="3"/>
  <c r="B1263" i="3"/>
  <c r="B1262" i="3"/>
  <c r="B1261" i="3"/>
  <c r="B1260" i="3"/>
  <c r="B1259" i="3"/>
  <c r="B1258" i="3"/>
  <c r="B1257" i="3"/>
  <c r="B1256" i="3"/>
  <c r="B1255" i="3"/>
  <c r="B1254" i="3"/>
  <c r="B1253" i="3"/>
  <c r="B1252" i="3"/>
  <c r="B1251" i="3"/>
  <c r="B1250" i="3"/>
  <c r="B1249" i="3"/>
  <c r="B1248" i="3"/>
  <c r="B1247" i="3"/>
  <c r="B1246" i="3"/>
  <c r="B1245" i="3"/>
  <c r="B1244" i="3"/>
  <c r="B1243" i="3"/>
  <c r="B1242" i="3"/>
  <c r="B1241" i="3"/>
  <c r="B1240" i="3"/>
  <c r="B1239" i="3"/>
  <c r="B1238" i="3"/>
  <c r="B1237" i="3"/>
  <c r="B1236" i="3"/>
  <c r="B1235" i="3"/>
  <c r="B1234" i="3"/>
  <c r="B1233" i="3"/>
  <c r="B1232" i="3"/>
  <c r="B1231" i="3"/>
  <c r="B1230" i="3"/>
  <c r="B1229" i="3"/>
  <c r="B1228" i="3"/>
  <c r="B1227" i="3"/>
  <c r="B1226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C2585" i="3"/>
  <c r="C2584" i="3"/>
  <c r="C2583" i="3"/>
  <c r="C2582" i="3"/>
  <c r="C2581" i="3"/>
  <c r="C2580" i="3"/>
  <c r="C2579" i="3"/>
  <c r="C2578" i="3"/>
  <c r="C2577" i="3"/>
  <c r="C2576" i="3"/>
  <c r="C2575" i="3"/>
  <c r="C2574" i="3"/>
  <c r="C2573" i="3"/>
  <c r="C2572" i="3"/>
  <c r="C2571" i="3"/>
  <c r="C2570" i="3"/>
  <c r="C2569" i="3"/>
  <c r="C2568" i="3"/>
  <c r="C2567" i="3"/>
  <c r="C2566" i="3"/>
  <c r="C2565" i="3"/>
  <c r="C2564" i="3"/>
  <c r="C2563" i="3"/>
  <c r="C2562" i="3"/>
  <c r="C2561" i="3"/>
  <c r="C2560" i="3"/>
  <c r="C2559" i="3"/>
  <c r="C2558" i="3"/>
  <c r="C2557" i="3"/>
  <c r="C2556" i="3"/>
  <c r="C2555" i="3"/>
  <c r="C2554" i="3"/>
  <c r="C2553" i="3"/>
  <c r="C2552" i="3"/>
  <c r="C2551" i="3"/>
  <c r="C2550" i="3"/>
  <c r="C2549" i="3"/>
  <c r="C2548" i="3"/>
  <c r="C2547" i="3"/>
  <c r="C2546" i="3"/>
  <c r="C2545" i="3"/>
  <c r="C2544" i="3"/>
  <c r="C2543" i="3"/>
  <c r="C2542" i="3"/>
  <c r="C2541" i="3"/>
  <c r="C2540" i="3"/>
  <c r="C2539" i="3"/>
  <c r="C2538" i="3"/>
  <c r="C2537" i="3"/>
  <c r="C2536" i="3"/>
  <c r="C2535" i="3"/>
  <c r="C2534" i="3"/>
  <c r="C2533" i="3"/>
  <c r="C2532" i="3"/>
  <c r="C2531" i="3"/>
  <c r="C2530" i="3"/>
  <c r="C2529" i="3"/>
  <c r="C2528" i="3"/>
  <c r="C2527" i="3"/>
  <c r="C2526" i="3"/>
  <c r="C2525" i="3"/>
  <c r="C2524" i="3"/>
  <c r="C2523" i="3"/>
  <c r="C2522" i="3"/>
  <c r="C2521" i="3"/>
  <c r="C2520" i="3"/>
  <c r="C2519" i="3"/>
  <c r="C2518" i="3"/>
  <c r="C2517" i="3"/>
  <c r="C2516" i="3"/>
  <c r="C2515" i="3"/>
  <c r="C2514" i="3"/>
  <c r="C2513" i="3"/>
  <c r="C2512" i="3"/>
  <c r="C2511" i="3"/>
  <c r="C2510" i="3"/>
  <c r="C2509" i="3"/>
  <c r="C2508" i="3"/>
  <c r="C2507" i="3"/>
  <c r="C2506" i="3"/>
  <c r="C2505" i="3"/>
  <c r="C2504" i="3"/>
  <c r="C2503" i="3"/>
  <c r="C2502" i="3"/>
  <c r="C2501" i="3"/>
  <c r="C2500" i="3"/>
  <c r="C2499" i="3"/>
  <c r="C2498" i="3"/>
  <c r="C2497" i="3"/>
  <c r="C2496" i="3"/>
  <c r="C2495" i="3"/>
  <c r="C2494" i="3"/>
  <c r="C2493" i="3"/>
  <c r="C2492" i="3"/>
  <c r="C2491" i="3"/>
  <c r="C2490" i="3"/>
  <c r="C2489" i="3"/>
  <c r="C2488" i="3"/>
  <c r="C2487" i="3"/>
  <c r="C2486" i="3"/>
  <c r="C2485" i="3"/>
  <c r="C2484" i="3"/>
  <c r="C2483" i="3"/>
  <c r="C2482" i="3"/>
  <c r="C2481" i="3"/>
  <c r="C2480" i="3"/>
  <c r="C2479" i="3"/>
  <c r="C2478" i="3"/>
  <c r="C2477" i="3"/>
  <c r="C2476" i="3"/>
  <c r="C2475" i="3"/>
  <c r="C2474" i="3"/>
  <c r="C2473" i="3"/>
  <c r="C2472" i="3"/>
  <c r="C2471" i="3"/>
  <c r="C2470" i="3"/>
  <c r="C2469" i="3"/>
  <c r="C2468" i="3"/>
  <c r="C2467" i="3"/>
  <c r="C2466" i="3"/>
  <c r="C2465" i="3"/>
  <c r="C2464" i="3"/>
  <c r="C2463" i="3"/>
  <c r="C2462" i="3"/>
  <c r="C2461" i="3"/>
  <c r="C2460" i="3"/>
  <c r="C2459" i="3"/>
  <c r="C2458" i="3"/>
  <c r="C2457" i="3"/>
  <c r="C2456" i="3"/>
  <c r="C2455" i="3"/>
  <c r="C2454" i="3"/>
  <c r="C2453" i="3"/>
  <c r="C2452" i="3"/>
  <c r="C2451" i="3"/>
  <c r="C2450" i="3"/>
  <c r="C2449" i="3"/>
  <c r="C2448" i="3"/>
  <c r="C2447" i="3"/>
  <c r="C2446" i="3"/>
  <c r="C2445" i="3"/>
  <c r="C2444" i="3"/>
  <c r="C2443" i="3"/>
  <c r="C2442" i="3"/>
  <c r="C2441" i="3"/>
  <c r="C2440" i="3"/>
  <c r="C2439" i="3"/>
  <c r="C2438" i="3"/>
  <c r="C2437" i="3"/>
  <c r="C2436" i="3"/>
  <c r="C2435" i="3"/>
  <c r="C2434" i="3"/>
  <c r="C2433" i="3"/>
  <c r="C2432" i="3"/>
  <c r="C2431" i="3"/>
  <c r="C2430" i="3"/>
  <c r="C2429" i="3"/>
  <c r="C2428" i="3"/>
  <c r="C2427" i="3"/>
  <c r="C2426" i="3"/>
  <c r="C2425" i="3"/>
  <c r="C2424" i="3"/>
  <c r="C2423" i="3"/>
  <c r="C2422" i="3"/>
  <c r="C2421" i="3"/>
  <c r="C2420" i="3"/>
  <c r="C2419" i="3"/>
  <c r="C2418" i="3"/>
  <c r="C2417" i="3"/>
  <c r="C2416" i="3"/>
  <c r="C2415" i="3"/>
  <c r="C2414" i="3"/>
  <c r="C2413" i="3"/>
  <c r="C2412" i="3"/>
  <c r="C2411" i="3"/>
  <c r="C2410" i="3"/>
  <c r="C2409" i="3"/>
  <c r="C2408" i="3"/>
  <c r="C2407" i="3"/>
  <c r="C2406" i="3"/>
  <c r="C2405" i="3"/>
  <c r="C2404" i="3"/>
  <c r="C2403" i="3"/>
  <c r="C2402" i="3"/>
  <c r="C2401" i="3"/>
  <c r="C2400" i="3"/>
  <c r="C2399" i="3"/>
  <c r="C2398" i="3"/>
  <c r="C2397" i="3"/>
  <c r="C2396" i="3"/>
  <c r="C2395" i="3"/>
  <c r="C2394" i="3"/>
  <c r="C2393" i="3"/>
  <c r="C2392" i="3"/>
  <c r="C2391" i="3"/>
  <c r="C2390" i="3"/>
  <c r="C2389" i="3"/>
  <c r="C2388" i="3"/>
  <c r="C2387" i="3"/>
  <c r="C2386" i="3"/>
  <c r="C2385" i="3"/>
  <c r="C2384" i="3"/>
  <c r="C2383" i="3"/>
  <c r="C2382" i="3"/>
  <c r="C2381" i="3"/>
  <c r="C2380" i="3"/>
  <c r="C2379" i="3"/>
  <c r="C2378" i="3"/>
  <c r="C2377" i="3"/>
  <c r="C2376" i="3"/>
  <c r="C2375" i="3"/>
  <c r="C2374" i="3"/>
  <c r="C2373" i="3"/>
  <c r="C2372" i="3"/>
  <c r="C2371" i="3"/>
  <c r="C2370" i="3"/>
  <c r="C2369" i="3"/>
  <c r="C2368" i="3"/>
  <c r="C2367" i="3"/>
  <c r="C2366" i="3"/>
  <c r="C2365" i="3"/>
  <c r="C2364" i="3"/>
  <c r="C2363" i="3"/>
  <c r="C2362" i="3"/>
  <c r="C2361" i="3"/>
  <c r="C2360" i="3"/>
  <c r="C2359" i="3"/>
  <c r="C2358" i="3"/>
  <c r="C2357" i="3"/>
  <c r="C2356" i="3"/>
  <c r="C2355" i="3"/>
  <c r="C2354" i="3"/>
  <c r="C2353" i="3"/>
  <c r="C2352" i="3"/>
  <c r="C2351" i="3"/>
  <c r="C2350" i="3"/>
  <c r="C2349" i="3"/>
  <c r="C2348" i="3"/>
  <c r="C2347" i="3"/>
  <c r="C2346" i="3"/>
  <c r="C2345" i="3"/>
  <c r="C2344" i="3"/>
  <c r="C2343" i="3"/>
  <c r="C2342" i="3"/>
  <c r="C2341" i="3"/>
  <c r="C2340" i="3"/>
  <c r="C2339" i="3"/>
  <c r="C2338" i="3"/>
  <c r="C2337" i="3"/>
  <c r="C2336" i="3"/>
  <c r="C2335" i="3"/>
  <c r="C2334" i="3"/>
  <c r="C2333" i="3"/>
  <c r="C2332" i="3"/>
  <c r="C2331" i="3"/>
  <c r="C2330" i="3"/>
  <c r="C2329" i="3"/>
  <c r="C2328" i="3"/>
  <c r="C2327" i="3"/>
  <c r="C2326" i="3"/>
  <c r="C2325" i="3"/>
  <c r="C2324" i="3"/>
  <c r="C2323" i="3"/>
  <c r="C2322" i="3"/>
  <c r="C2321" i="3"/>
  <c r="C2320" i="3"/>
  <c r="C2319" i="3"/>
  <c r="C2318" i="3"/>
  <c r="C2317" i="3"/>
  <c r="C2316" i="3"/>
  <c r="C2315" i="3"/>
  <c r="C2314" i="3"/>
  <c r="C2313" i="3"/>
  <c r="C2312" i="3"/>
  <c r="C2311" i="3"/>
  <c r="C2310" i="3"/>
  <c r="C2309" i="3"/>
  <c r="C2308" i="3"/>
  <c r="C2307" i="3"/>
  <c r="C2306" i="3"/>
  <c r="C2305" i="3"/>
  <c r="C2304" i="3"/>
  <c r="C2303" i="3"/>
  <c r="C2302" i="3"/>
  <c r="C2301" i="3"/>
  <c r="C2300" i="3"/>
  <c r="C2299" i="3"/>
  <c r="C2298" i="3"/>
  <c r="C2297" i="3"/>
  <c r="C2296" i="3"/>
  <c r="C2295" i="3"/>
  <c r="C2294" i="3"/>
  <c r="C2293" i="3"/>
  <c r="C2292" i="3"/>
  <c r="C2291" i="3"/>
  <c r="C2290" i="3"/>
  <c r="C2289" i="3"/>
  <c r="C2288" i="3"/>
  <c r="C2287" i="3"/>
  <c r="C2286" i="3"/>
  <c r="C2285" i="3"/>
  <c r="C2284" i="3"/>
  <c r="C2283" i="3"/>
  <c r="C2282" i="3"/>
  <c r="C2281" i="3"/>
  <c r="C2280" i="3"/>
  <c r="C2279" i="3"/>
  <c r="C2278" i="3"/>
  <c r="C2277" i="3"/>
  <c r="C2276" i="3"/>
  <c r="C2275" i="3"/>
  <c r="C2274" i="3"/>
  <c r="C2273" i="3"/>
  <c r="C2272" i="3"/>
  <c r="C2271" i="3"/>
  <c r="C2270" i="3"/>
  <c r="C2269" i="3"/>
  <c r="C2268" i="3"/>
  <c r="C2267" i="3"/>
  <c r="C2266" i="3"/>
  <c r="C2265" i="3"/>
  <c r="C2264" i="3"/>
  <c r="C2263" i="3"/>
  <c r="C2262" i="3"/>
  <c r="C2261" i="3"/>
  <c r="C2260" i="3"/>
  <c r="C2259" i="3"/>
  <c r="C2258" i="3"/>
  <c r="C2257" i="3"/>
  <c r="C2256" i="3"/>
  <c r="C2255" i="3"/>
  <c r="C2254" i="3"/>
  <c r="C2253" i="3"/>
  <c r="C2252" i="3"/>
  <c r="C2251" i="3"/>
  <c r="C2250" i="3"/>
  <c r="C2249" i="3"/>
  <c r="C2248" i="3"/>
  <c r="C2247" i="3"/>
  <c r="C2246" i="3"/>
  <c r="C2245" i="3"/>
  <c r="C2244" i="3"/>
  <c r="C2243" i="3"/>
  <c r="C2242" i="3"/>
  <c r="C2241" i="3"/>
  <c r="C2240" i="3"/>
  <c r="C2239" i="3"/>
  <c r="C2238" i="3"/>
  <c r="C2237" i="3"/>
  <c r="C2236" i="3"/>
  <c r="C2235" i="3"/>
  <c r="C2234" i="3"/>
  <c r="C2233" i="3"/>
  <c r="C2232" i="3"/>
  <c r="C2231" i="3"/>
  <c r="C2230" i="3"/>
  <c r="C2229" i="3"/>
  <c r="C2228" i="3"/>
  <c r="C2227" i="3"/>
  <c r="C2226" i="3"/>
  <c r="C2225" i="3"/>
  <c r="C2224" i="3"/>
  <c r="C2223" i="3"/>
  <c r="C2222" i="3"/>
  <c r="C2221" i="3"/>
  <c r="C2220" i="3"/>
  <c r="C2219" i="3"/>
  <c r="C2218" i="3"/>
  <c r="C2217" i="3"/>
  <c r="C2216" i="3"/>
  <c r="C2215" i="3"/>
  <c r="C2214" i="3"/>
  <c r="C2213" i="3"/>
  <c r="C2212" i="3"/>
  <c r="C2211" i="3"/>
  <c r="C2210" i="3"/>
  <c r="C2209" i="3"/>
  <c r="C2208" i="3"/>
  <c r="C2207" i="3"/>
  <c r="C2206" i="3"/>
  <c r="C2205" i="3"/>
  <c r="C2204" i="3"/>
  <c r="C2203" i="3"/>
  <c r="C2202" i="3"/>
  <c r="C2201" i="3"/>
  <c r="C2200" i="3"/>
  <c r="C2199" i="3"/>
  <c r="C2198" i="3"/>
  <c r="C2197" i="3"/>
  <c r="C2196" i="3"/>
  <c r="C2195" i="3"/>
  <c r="C2194" i="3"/>
  <c r="C2193" i="3"/>
  <c r="C2192" i="3"/>
  <c r="C2191" i="3"/>
  <c r="C2190" i="3"/>
  <c r="C2189" i="3"/>
  <c r="C2188" i="3"/>
  <c r="C2187" i="3"/>
  <c r="C2186" i="3"/>
  <c r="C2185" i="3"/>
  <c r="C2184" i="3"/>
  <c r="C2183" i="3"/>
  <c r="C2182" i="3"/>
  <c r="C2181" i="3"/>
  <c r="C2180" i="3"/>
  <c r="C2179" i="3"/>
  <c r="C2178" i="3"/>
  <c r="C2177" i="3"/>
  <c r="C2176" i="3"/>
  <c r="C2175" i="3"/>
  <c r="C2174" i="3"/>
  <c r="C2173" i="3"/>
  <c r="C2172" i="3"/>
  <c r="C2171" i="3"/>
  <c r="C2170" i="3"/>
  <c r="C2169" i="3"/>
  <c r="C2168" i="3"/>
  <c r="C2167" i="3"/>
  <c r="C2166" i="3"/>
  <c r="C2165" i="3"/>
  <c r="C2164" i="3"/>
  <c r="C2163" i="3"/>
  <c r="C2162" i="3"/>
  <c r="C2161" i="3"/>
  <c r="C2160" i="3"/>
  <c r="C2159" i="3"/>
  <c r="C2158" i="3"/>
  <c r="C2157" i="3"/>
  <c r="C2156" i="3"/>
  <c r="C2155" i="3"/>
  <c r="C2154" i="3"/>
  <c r="C2153" i="3"/>
  <c r="C2152" i="3"/>
  <c r="C2151" i="3"/>
  <c r="C2150" i="3"/>
  <c r="C2149" i="3"/>
  <c r="C2148" i="3"/>
  <c r="C2147" i="3"/>
  <c r="C2146" i="3"/>
  <c r="C2145" i="3"/>
  <c r="C2144" i="3"/>
  <c r="C2143" i="3"/>
  <c r="C2142" i="3"/>
  <c r="C2141" i="3"/>
  <c r="C2140" i="3"/>
  <c r="C2139" i="3"/>
  <c r="C2138" i="3"/>
  <c r="C2137" i="3"/>
  <c r="C2136" i="3"/>
  <c r="C2135" i="3"/>
  <c r="C2134" i="3"/>
  <c r="C2133" i="3"/>
  <c r="C2132" i="3"/>
  <c r="C2131" i="3"/>
  <c r="C2130" i="3"/>
  <c r="C2129" i="3"/>
  <c r="C2128" i="3"/>
  <c r="C2127" i="3"/>
  <c r="C2126" i="3"/>
  <c r="C2125" i="3"/>
  <c r="C2124" i="3"/>
  <c r="C2123" i="3"/>
  <c r="C2122" i="3"/>
  <c r="C2121" i="3"/>
  <c r="C2120" i="3"/>
  <c r="C2119" i="3"/>
  <c r="C2118" i="3"/>
  <c r="C2117" i="3"/>
  <c r="C2116" i="3"/>
  <c r="C2115" i="3"/>
  <c r="C2114" i="3"/>
  <c r="C2113" i="3"/>
  <c r="C2112" i="3"/>
  <c r="C2111" i="3"/>
  <c r="C2110" i="3"/>
  <c r="C2109" i="3"/>
  <c r="C2108" i="3"/>
  <c r="C2107" i="3"/>
  <c r="C2106" i="3"/>
  <c r="C2105" i="3"/>
  <c r="C2104" i="3"/>
  <c r="C2103" i="3"/>
  <c r="C2102" i="3"/>
  <c r="C2101" i="3"/>
  <c r="C2100" i="3"/>
  <c r="C2099" i="3"/>
  <c r="C2098" i="3"/>
  <c r="C2097" i="3"/>
  <c r="C2096" i="3"/>
  <c r="C2095" i="3"/>
  <c r="C2094" i="3"/>
  <c r="C2093" i="3"/>
  <c r="C2092" i="3"/>
  <c r="C2091" i="3"/>
  <c r="C2090" i="3"/>
  <c r="C2089" i="3"/>
  <c r="C2088" i="3"/>
  <c r="C2087" i="3"/>
  <c r="C2086" i="3"/>
  <c r="C2085" i="3"/>
  <c r="C2084" i="3"/>
  <c r="C2083" i="3"/>
  <c r="C2082" i="3"/>
  <c r="C2081" i="3"/>
  <c r="C2080" i="3"/>
  <c r="C2079" i="3"/>
  <c r="C2078" i="3"/>
  <c r="C2077" i="3"/>
  <c r="C2076" i="3"/>
  <c r="C2075" i="3"/>
  <c r="C2074" i="3"/>
  <c r="C2073" i="3"/>
  <c r="C2072" i="3"/>
  <c r="C2071" i="3"/>
  <c r="C2070" i="3"/>
  <c r="C2069" i="3"/>
  <c r="C2068" i="3"/>
  <c r="C2067" i="3"/>
  <c r="C2066" i="3"/>
  <c r="C2065" i="3"/>
  <c r="C2064" i="3"/>
  <c r="C2063" i="3"/>
  <c r="C2062" i="3"/>
  <c r="C2061" i="3"/>
  <c r="C2060" i="3"/>
  <c r="C2059" i="3"/>
  <c r="C2058" i="3"/>
  <c r="C2057" i="3"/>
  <c r="C2056" i="3"/>
  <c r="C2055" i="3"/>
  <c r="C2054" i="3"/>
  <c r="C2053" i="3"/>
  <c r="C2052" i="3"/>
  <c r="C2051" i="3"/>
  <c r="C2050" i="3"/>
  <c r="C2049" i="3"/>
  <c r="C2048" i="3"/>
  <c r="C2047" i="3"/>
  <c r="C2046" i="3"/>
  <c r="C2045" i="3"/>
  <c r="C2044" i="3"/>
  <c r="C2043" i="3"/>
  <c r="C2042" i="3"/>
  <c r="C2041" i="3"/>
  <c r="C2040" i="3"/>
  <c r="C2039" i="3"/>
  <c r="C2038" i="3"/>
  <c r="C2037" i="3"/>
  <c r="C2036" i="3"/>
  <c r="C2035" i="3"/>
  <c r="C2034" i="3"/>
  <c r="C2033" i="3"/>
  <c r="C2032" i="3"/>
  <c r="C2031" i="3"/>
  <c r="C2030" i="3"/>
  <c r="C2029" i="3"/>
  <c r="C2028" i="3"/>
  <c r="C2027" i="3"/>
  <c r="C2026" i="3"/>
  <c r="C2025" i="3"/>
  <c r="C2024" i="3"/>
  <c r="C2023" i="3"/>
  <c r="C2022" i="3"/>
  <c r="C2021" i="3"/>
  <c r="C2020" i="3"/>
  <c r="C2019" i="3"/>
  <c r="C2018" i="3"/>
  <c r="C2017" i="3"/>
  <c r="C2016" i="3"/>
  <c r="C2015" i="3"/>
  <c r="C2014" i="3"/>
  <c r="C2013" i="3"/>
  <c r="C2012" i="3"/>
  <c r="C2011" i="3"/>
  <c r="C2010" i="3"/>
  <c r="C2009" i="3"/>
  <c r="C2008" i="3"/>
  <c r="C2007" i="3"/>
  <c r="C2006" i="3"/>
  <c r="C2005" i="3"/>
  <c r="C2004" i="3"/>
  <c r="C2003" i="3"/>
  <c r="C2002" i="3"/>
  <c r="C2001" i="3"/>
  <c r="C2000" i="3"/>
  <c r="C1999" i="3"/>
  <c r="C1998" i="3"/>
  <c r="C1997" i="3"/>
  <c r="C1996" i="3"/>
  <c r="C1995" i="3"/>
  <c r="C1994" i="3"/>
  <c r="C1993" i="3"/>
  <c r="C1992" i="3"/>
  <c r="C1991" i="3"/>
  <c r="C1990" i="3"/>
  <c r="C1989" i="3"/>
  <c r="C1988" i="3"/>
  <c r="C1987" i="3"/>
  <c r="C1986" i="3"/>
  <c r="C1985" i="3"/>
  <c r="C1984" i="3"/>
  <c r="C1983" i="3"/>
  <c r="C1982" i="3"/>
  <c r="C1981" i="3"/>
  <c r="C1980" i="3"/>
  <c r="C1979" i="3"/>
  <c r="C1978" i="3"/>
  <c r="C1977" i="3"/>
  <c r="C1976" i="3"/>
  <c r="C1975" i="3"/>
  <c r="C1974" i="3"/>
  <c r="C1973" i="3"/>
  <c r="C1972" i="3"/>
  <c r="C1971" i="3"/>
  <c r="C1970" i="3"/>
  <c r="C1969" i="3"/>
  <c r="C1968" i="3"/>
  <c r="C1967" i="3"/>
  <c r="C1966" i="3"/>
  <c r="C1965" i="3"/>
  <c r="C1964" i="3"/>
  <c r="C1963" i="3"/>
  <c r="C1962" i="3"/>
  <c r="C1961" i="3"/>
  <c r="C1960" i="3"/>
  <c r="C1959" i="3"/>
  <c r="C1958" i="3"/>
  <c r="C1957" i="3"/>
  <c r="C1956" i="3"/>
  <c r="C1955" i="3"/>
  <c r="C1954" i="3"/>
  <c r="C1953" i="3"/>
  <c r="C1952" i="3"/>
  <c r="C1951" i="3"/>
  <c r="C1950" i="3"/>
  <c r="C1949" i="3"/>
  <c r="C1948" i="3"/>
  <c r="C1947" i="3"/>
  <c r="C1946" i="3"/>
  <c r="C1945" i="3"/>
  <c r="C1944" i="3"/>
  <c r="C1943" i="3"/>
  <c r="C1942" i="3"/>
  <c r="C1941" i="3"/>
  <c r="C1940" i="3"/>
  <c r="C1939" i="3"/>
  <c r="C1938" i="3"/>
  <c r="C1937" i="3"/>
  <c r="C1936" i="3"/>
  <c r="C1935" i="3"/>
  <c r="C1934" i="3"/>
  <c r="C1933" i="3"/>
  <c r="C1932" i="3"/>
  <c r="C1931" i="3"/>
  <c r="C1930" i="3"/>
  <c r="C1929" i="3"/>
  <c r="C1928" i="3"/>
  <c r="C1927" i="3"/>
  <c r="C1926" i="3"/>
  <c r="C1925" i="3"/>
  <c r="C1924" i="3"/>
  <c r="C1923" i="3"/>
  <c r="C1922" i="3"/>
  <c r="C1921" i="3"/>
  <c r="C1920" i="3"/>
  <c r="C1919" i="3"/>
  <c r="C1918" i="3"/>
  <c r="C1917" i="3"/>
  <c r="C1916" i="3"/>
  <c r="C1915" i="3"/>
  <c r="C1914" i="3"/>
  <c r="C1913" i="3"/>
  <c r="C1912" i="3"/>
  <c r="C1911" i="3"/>
  <c r="C1910" i="3"/>
  <c r="C1909" i="3"/>
  <c r="C1908" i="3"/>
  <c r="C1907" i="3"/>
  <c r="C1906" i="3"/>
  <c r="C1905" i="3"/>
  <c r="C1904" i="3"/>
  <c r="C1903" i="3"/>
  <c r="C1902" i="3"/>
  <c r="C1901" i="3"/>
  <c r="C1900" i="3"/>
  <c r="C1899" i="3"/>
  <c r="C1898" i="3"/>
  <c r="C1897" i="3"/>
  <c r="C1896" i="3"/>
  <c r="C1895" i="3"/>
  <c r="C1894" i="3"/>
  <c r="C1893" i="3"/>
  <c r="C1892" i="3"/>
  <c r="C1891" i="3"/>
  <c r="C1890" i="3"/>
  <c r="C1889" i="3"/>
  <c r="C1888" i="3"/>
  <c r="C1887" i="3"/>
  <c r="C1886" i="3"/>
  <c r="C1885" i="3"/>
  <c r="C1884" i="3"/>
  <c r="C1883" i="3"/>
  <c r="C1882" i="3"/>
  <c r="C1881" i="3"/>
  <c r="C1880" i="3"/>
  <c r="C1879" i="3"/>
  <c r="C1878" i="3"/>
  <c r="C1877" i="3"/>
  <c r="C1876" i="3"/>
  <c r="C1875" i="3"/>
  <c r="C1874" i="3"/>
  <c r="C1873" i="3"/>
  <c r="C1872" i="3"/>
  <c r="C1871" i="3"/>
  <c r="C1870" i="3"/>
  <c r="C1869" i="3"/>
  <c r="C1868" i="3"/>
  <c r="C1867" i="3"/>
  <c r="C1866" i="3"/>
  <c r="C1865" i="3"/>
  <c r="C1864" i="3"/>
  <c r="C1863" i="3"/>
  <c r="C1862" i="3"/>
  <c r="C1861" i="3"/>
  <c r="C1860" i="3"/>
  <c r="C1859" i="3"/>
  <c r="C1858" i="3"/>
  <c r="C1857" i="3"/>
  <c r="C1856" i="3"/>
  <c r="C1855" i="3"/>
  <c r="C1854" i="3"/>
  <c r="C1853" i="3"/>
  <c r="C1852" i="3"/>
  <c r="C1851" i="3"/>
  <c r="C1850" i="3"/>
  <c r="C1849" i="3"/>
  <c r="C1848" i="3"/>
  <c r="C1847" i="3"/>
  <c r="C1846" i="3"/>
  <c r="C1845" i="3"/>
  <c r="C1844" i="3"/>
  <c r="C1843" i="3"/>
  <c r="C1842" i="3"/>
  <c r="C1841" i="3"/>
  <c r="C1840" i="3"/>
  <c r="C1839" i="3"/>
  <c r="C1838" i="3"/>
  <c r="C1837" i="3"/>
  <c r="C1836" i="3"/>
  <c r="C1835" i="3"/>
  <c r="C1834" i="3"/>
  <c r="C1833" i="3"/>
  <c r="C1832" i="3"/>
  <c r="C1831" i="3"/>
  <c r="C1830" i="3"/>
  <c r="C1829" i="3"/>
  <c r="C1828" i="3"/>
  <c r="C1827" i="3"/>
  <c r="C1826" i="3"/>
  <c r="C1825" i="3"/>
  <c r="C1824" i="3"/>
  <c r="C1823" i="3"/>
  <c r="C1822" i="3"/>
  <c r="C1821" i="3"/>
  <c r="C1820" i="3"/>
  <c r="C1819" i="3"/>
  <c r="C1818" i="3"/>
  <c r="C1817" i="3"/>
  <c r="C1816" i="3"/>
  <c r="C1815" i="3"/>
  <c r="C1814" i="3"/>
  <c r="C1813" i="3"/>
  <c r="C1812" i="3"/>
  <c r="C1811" i="3"/>
  <c r="C1810" i="3"/>
  <c r="C1809" i="3"/>
  <c r="C1808" i="3"/>
  <c r="C1807" i="3"/>
  <c r="C1806" i="3"/>
  <c r="C1805" i="3"/>
  <c r="C1804" i="3"/>
  <c r="C1803" i="3"/>
  <c r="C1802" i="3"/>
  <c r="C1801" i="3"/>
  <c r="C1800" i="3"/>
  <c r="C1799" i="3"/>
  <c r="C1798" i="3"/>
  <c r="C1797" i="3"/>
  <c r="C1796" i="3"/>
  <c r="C1795" i="3"/>
  <c r="C1794" i="3"/>
  <c r="C1793" i="3"/>
  <c r="C1792" i="3"/>
  <c r="C1791" i="3"/>
  <c r="C1790" i="3"/>
  <c r="C1789" i="3"/>
  <c r="C1788" i="3"/>
  <c r="C1787" i="3"/>
  <c r="C1786" i="3"/>
  <c r="C1785" i="3"/>
  <c r="C1784" i="3"/>
  <c r="C1783" i="3"/>
  <c r="C1782" i="3"/>
  <c r="C1781" i="3"/>
  <c r="C1780" i="3"/>
  <c r="C1779" i="3"/>
  <c r="C1778" i="3"/>
  <c r="C1777" i="3"/>
  <c r="C1776" i="3"/>
  <c r="C1775" i="3"/>
  <c r="C1774" i="3"/>
  <c r="C1773" i="3"/>
  <c r="C1772" i="3"/>
  <c r="C1771" i="3"/>
  <c r="C1770" i="3"/>
  <c r="C1769" i="3"/>
  <c r="C1768" i="3"/>
  <c r="C1767" i="3"/>
  <c r="C1766" i="3"/>
  <c r="C1765" i="3"/>
  <c r="C1764" i="3"/>
  <c r="C1763" i="3"/>
  <c r="C1762" i="3"/>
  <c r="C1761" i="3"/>
  <c r="C1760" i="3"/>
  <c r="C1759" i="3"/>
  <c r="C1758" i="3"/>
  <c r="C1757" i="3"/>
  <c r="C1756" i="3"/>
  <c r="C1755" i="3"/>
  <c r="C1754" i="3"/>
  <c r="C1753" i="3"/>
  <c r="C1752" i="3"/>
  <c r="C1751" i="3"/>
  <c r="C1750" i="3"/>
  <c r="C1749" i="3"/>
  <c r="C1748" i="3"/>
  <c r="C1747" i="3"/>
  <c r="C1746" i="3"/>
  <c r="C1745" i="3"/>
  <c r="C1744" i="3"/>
  <c r="C1743" i="3"/>
  <c r="C1742" i="3"/>
  <c r="C1741" i="3"/>
  <c r="C1740" i="3"/>
  <c r="C1739" i="3"/>
  <c r="C1738" i="3"/>
  <c r="C1737" i="3"/>
  <c r="C1736" i="3"/>
  <c r="C1735" i="3"/>
  <c r="C1734" i="3"/>
  <c r="C1733" i="3"/>
  <c r="C1732" i="3"/>
  <c r="C1731" i="3"/>
  <c r="C1730" i="3"/>
  <c r="C1729" i="3"/>
  <c r="C1728" i="3"/>
  <c r="C1727" i="3"/>
  <c r="C1726" i="3"/>
  <c r="C1725" i="3"/>
  <c r="C1724" i="3"/>
  <c r="C1723" i="3"/>
  <c r="C1722" i="3"/>
  <c r="C1721" i="3"/>
  <c r="C1720" i="3"/>
  <c r="C1719" i="3"/>
  <c r="C1718" i="3"/>
  <c r="C1717" i="3"/>
  <c r="C1716" i="3"/>
  <c r="C1715" i="3"/>
  <c r="C1714" i="3"/>
  <c r="C1713" i="3"/>
  <c r="C1712" i="3"/>
  <c r="C1711" i="3"/>
  <c r="C1710" i="3"/>
  <c r="C1709" i="3"/>
  <c r="C1708" i="3"/>
  <c r="C1707" i="3"/>
  <c r="C1706" i="3"/>
  <c r="C1705" i="3"/>
  <c r="C1704" i="3"/>
  <c r="C1703" i="3"/>
  <c r="C1702" i="3"/>
  <c r="C1701" i="3"/>
  <c r="C1700" i="3"/>
  <c r="C1699" i="3"/>
  <c r="C1698" i="3"/>
  <c r="C1697" i="3"/>
  <c r="C1696" i="3"/>
  <c r="C1695" i="3"/>
  <c r="C1694" i="3"/>
  <c r="C1693" i="3"/>
  <c r="C1692" i="3"/>
  <c r="C1691" i="3"/>
  <c r="C1690" i="3"/>
  <c r="C1689" i="3"/>
  <c r="C1688" i="3"/>
  <c r="C1687" i="3"/>
  <c r="C1686" i="3"/>
  <c r="C1685" i="3"/>
  <c r="C1684" i="3"/>
  <c r="C1683" i="3"/>
  <c r="C1682" i="3"/>
  <c r="C1681" i="3"/>
  <c r="C1680" i="3"/>
  <c r="C1679" i="3"/>
  <c r="C1678" i="3"/>
  <c r="C1677" i="3"/>
  <c r="C1676" i="3"/>
  <c r="C1675" i="3"/>
  <c r="C1674" i="3"/>
  <c r="C1673" i="3"/>
  <c r="C1672" i="3"/>
  <c r="C1671" i="3"/>
  <c r="C1670" i="3"/>
  <c r="C1669" i="3"/>
  <c r="C1668" i="3"/>
  <c r="C1667" i="3"/>
  <c r="C1666" i="3"/>
  <c r="C1665" i="3"/>
  <c r="C1664" i="3"/>
  <c r="C1663" i="3"/>
  <c r="C1662" i="3"/>
  <c r="C1661" i="3"/>
  <c r="C1660" i="3"/>
  <c r="C1659" i="3"/>
  <c r="C1658" i="3"/>
  <c r="C1657" i="3"/>
  <c r="C1656" i="3"/>
  <c r="C1655" i="3"/>
  <c r="C1654" i="3"/>
  <c r="C1653" i="3"/>
  <c r="C1652" i="3"/>
  <c r="C1651" i="3"/>
  <c r="C1650" i="3"/>
  <c r="C1649" i="3"/>
  <c r="C1648" i="3"/>
  <c r="C1647" i="3"/>
  <c r="C1646" i="3"/>
  <c r="C1645" i="3"/>
  <c r="C1644" i="3"/>
  <c r="C1643" i="3"/>
  <c r="C1642" i="3"/>
  <c r="C1641" i="3"/>
  <c r="C1640" i="3"/>
  <c r="C1639" i="3"/>
  <c r="C1638" i="3"/>
  <c r="C1637" i="3"/>
  <c r="C1636" i="3"/>
  <c r="C1635" i="3"/>
  <c r="C1634" i="3"/>
  <c r="C1633" i="3"/>
  <c r="C1632" i="3"/>
  <c r="C1631" i="3"/>
  <c r="C1630" i="3"/>
  <c r="C1629" i="3"/>
  <c r="C1628" i="3"/>
  <c r="C1627" i="3"/>
  <c r="C1626" i="3"/>
  <c r="C1625" i="3"/>
  <c r="C1624" i="3"/>
  <c r="C1623" i="3"/>
  <c r="C1622" i="3"/>
  <c r="C1621" i="3"/>
  <c r="C1620" i="3"/>
  <c r="C1619" i="3"/>
  <c r="C1618" i="3"/>
  <c r="C1617" i="3"/>
  <c r="C1616" i="3"/>
  <c r="C1615" i="3"/>
  <c r="C1614" i="3"/>
  <c r="C1613" i="3"/>
  <c r="C1612" i="3"/>
  <c r="C1611" i="3"/>
  <c r="C1610" i="3"/>
  <c r="C1609" i="3"/>
  <c r="C1608" i="3"/>
  <c r="C1607" i="3"/>
  <c r="C1606" i="3"/>
  <c r="C1605" i="3"/>
  <c r="C1604" i="3"/>
  <c r="C1603" i="3"/>
  <c r="C1602" i="3"/>
  <c r="C1601" i="3"/>
  <c r="C1600" i="3"/>
  <c r="C1599" i="3"/>
  <c r="C1598" i="3"/>
  <c r="C1597" i="3"/>
  <c r="C1596" i="3"/>
  <c r="C1595" i="3"/>
  <c r="C1594" i="3"/>
  <c r="C1593" i="3"/>
  <c r="C1592" i="3"/>
  <c r="C1591" i="3"/>
  <c r="C1590" i="3"/>
  <c r="C1589" i="3"/>
  <c r="C1588" i="3"/>
  <c r="C1587" i="3"/>
  <c r="C1586" i="3"/>
  <c r="C1585" i="3"/>
  <c r="C1584" i="3"/>
  <c r="C1583" i="3"/>
  <c r="C1582" i="3"/>
  <c r="C1581" i="3"/>
  <c r="C1580" i="3"/>
  <c r="C1579" i="3"/>
  <c r="C1578" i="3"/>
  <c r="C1577" i="3"/>
  <c r="C1576" i="3"/>
  <c r="C1575" i="3"/>
  <c r="C1574" i="3"/>
  <c r="C1573" i="3"/>
  <c r="C1572" i="3"/>
  <c r="C1571" i="3"/>
  <c r="C1570" i="3"/>
  <c r="C1569" i="3"/>
  <c r="C1568" i="3"/>
  <c r="C1567" i="3"/>
  <c r="C1566" i="3"/>
  <c r="C1565" i="3"/>
  <c r="C1564" i="3"/>
  <c r="C1563" i="3"/>
  <c r="C1562" i="3"/>
  <c r="C1561" i="3"/>
  <c r="C1560" i="3"/>
  <c r="C1559" i="3"/>
  <c r="C1558" i="3"/>
  <c r="C1557" i="3"/>
  <c r="C1556" i="3"/>
  <c r="C1555" i="3"/>
  <c r="C1554" i="3"/>
  <c r="C1553" i="3"/>
  <c r="C1552" i="3"/>
  <c r="C1551" i="3"/>
  <c r="C1550" i="3"/>
  <c r="C1549" i="3"/>
  <c r="C1548" i="3"/>
  <c r="C1547" i="3"/>
  <c r="C1546" i="3"/>
  <c r="C1545" i="3"/>
  <c r="C1544" i="3"/>
  <c r="C1543" i="3"/>
  <c r="C1542" i="3"/>
  <c r="C1541" i="3"/>
  <c r="C1540" i="3"/>
  <c r="C1539" i="3"/>
  <c r="C1538" i="3"/>
  <c r="C1537" i="3"/>
  <c r="C1536" i="3"/>
  <c r="C1535" i="3"/>
  <c r="C1534" i="3"/>
  <c r="C1533" i="3"/>
  <c r="C1532" i="3"/>
  <c r="C1531" i="3"/>
  <c r="C1530" i="3"/>
  <c r="C1529" i="3"/>
  <c r="C1528" i="3"/>
  <c r="C1527" i="3"/>
  <c r="C1526" i="3"/>
  <c r="C1525" i="3"/>
  <c r="C1524" i="3"/>
  <c r="C1523" i="3"/>
  <c r="C1522" i="3"/>
  <c r="C1521" i="3"/>
  <c r="C1520" i="3"/>
  <c r="C1519" i="3"/>
  <c r="C1518" i="3"/>
  <c r="C1517" i="3"/>
  <c r="C1516" i="3"/>
  <c r="C1515" i="3"/>
  <c r="C1514" i="3"/>
  <c r="C1513" i="3"/>
  <c r="C1512" i="3"/>
  <c r="C1511" i="3"/>
  <c r="C1510" i="3"/>
  <c r="C1509" i="3"/>
  <c r="C1508" i="3"/>
  <c r="C1507" i="3"/>
  <c r="C1506" i="3"/>
  <c r="C1505" i="3"/>
  <c r="C1504" i="3"/>
  <c r="C1503" i="3"/>
  <c r="C1502" i="3"/>
  <c r="C1501" i="3"/>
  <c r="C1500" i="3"/>
  <c r="C1499" i="3"/>
  <c r="C1498" i="3"/>
  <c r="C1497" i="3"/>
  <c r="C1496" i="3"/>
  <c r="C1495" i="3"/>
  <c r="C1494" i="3"/>
  <c r="C1493" i="3"/>
  <c r="C1492" i="3"/>
  <c r="C1491" i="3"/>
  <c r="C1490" i="3"/>
  <c r="C1489" i="3"/>
  <c r="C1488" i="3"/>
  <c r="C1487" i="3"/>
  <c r="C1486" i="3"/>
  <c r="C1485" i="3"/>
  <c r="C1484" i="3"/>
  <c r="C1483" i="3"/>
  <c r="C1482" i="3"/>
  <c r="C1481" i="3"/>
  <c r="C1480" i="3"/>
  <c r="C1479" i="3"/>
  <c r="C1478" i="3"/>
  <c r="C1477" i="3"/>
  <c r="C1476" i="3"/>
  <c r="C1475" i="3"/>
  <c r="C1474" i="3"/>
  <c r="C1473" i="3"/>
  <c r="C1472" i="3"/>
  <c r="C1471" i="3"/>
  <c r="C1470" i="3"/>
  <c r="C1469" i="3"/>
  <c r="C1468" i="3"/>
  <c r="C1467" i="3"/>
  <c r="C1466" i="3"/>
  <c r="C1465" i="3"/>
  <c r="C1464" i="3"/>
  <c r="C1463" i="3"/>
  <c r="C1462" i="3"/>
  <c r="C1461" i="3"/>
  <c r="C1460" i="3"/>
  <c r="C1459" i="3"/>
  <c r="C1458" i="3"/>
  <c r="C1457" i="3"/>
  <c r="C1456" i="3"/>
  <c r="C1455" i="3"/>
  <c r="C1454" i="3"/>
  <c r="C1453" i="3"/>
  <c r="C1452" i="3"/>
  <c r="C1451" i="3"/>
  <c r="C1450" i="3"/>
  <c r="C1449" i="3"/>
  <c r="C1448" i="3"/>
  <c r="C1447" i="3"/>
  <c r="C1446" i="3"/>
  <c r="C1445" i="3"/>
  <c r="C1444" i="3"/>
  <c r="C1443" i="3"/>
  <c r="C1442" i="3"/>
  <c r="C1441" i="3"/>
  <c r="C1440" i="3"/>
  <c r="C1439" i="3"/>
  <c r="C1438" i="3"/>
  <c r="C1437" i="3"/>
  <c r="C1436" i="3"/>
  <c r="C1435" i="3"/>
  <c r="C1434" i="3"/>
  <c r="C1433" i="3"/>
  <c r="C1432" i="3"/>
  <c r="C1431" i="3"/>
  <c r="C1430" i="3"/>
  <c r="C1429" i="3"/>
  <c r="C1428" i="3"/>
  <c r="C1427" i="3"/>
  <c r="C1426" i="3"/>
  <c r="C1425" i="3"/>
  <c r="C1424" i="3"/>
  <c r="C1423" i="3"/>
  <c r="C1422" i="3"/>
  <c r="C1421" i="3"/>
  <c r="C1420" i="3"/>
  <c r="C1419" i="3"/>
  <c r="C1418" i="3"/>
  <c r="C1417" i="3"/>
  <c r="C1416" i="3"/>
  <c r="C1415" i="3"/>
  <c r="C1414" i="3"/>
  <c r="C1413" i="3"/>
  <c r="C1412" i="3"/>
  <c r="C1411" i="3"/>
  <c r="C1410" i="3"/>
  <c r="C1409" i="3"/>
  <c r="C1408" i="3"/>
  <c r="C1407" i="3"/>
  <c r="C1406" i="3"/>
  <c r="C1405" i="3"/>
  <c r="C1404" i="3"/>
  <c r="C1403" i="3"/>
  <c r="C1402" i="3"/>
  <c r="C1401" i="3"/>
  <c r="C1400" i="3"/>
  <c r="C1399" i="3"/>
  <c r="C1398" i="3"/>
  <c r="C1397" i="3"/>
  <c r="C1396" i="3"/>
  <c r="C1395" i="3"/>
  <c r="C1394" i="3"/>
  <c r="C1393" i="3"/>
  <c r="C1392" i="3"/>
  <c r="C1391" i="3"/>
  <c r="C1390" i="3"/>
  <c r="C1389" i="3"/>
  <c r="C1388" i="3"/>
  <c r="C1387" i="3"/>
  <c r="C1386" i="3"/>
  <c r="C1385" i="3"/>
  <c r="C1384" i="3"/>
  <c r="C1383" i="3"/>
  <c r="C1382" i="3"/>
  <c r="C1381" i="3"/>
  <c r="C1380" i="3"/>
  <c r="C1379" i="3"/>
  <c r="C1378" i="3"/>
  <c r="C1377" i="3"/>
  <c r="C1376" i="3"/>
  <c r="C1375" i="3"/>
  <c r="C1374" i="3"/>
  <c r="C1373" i="3"/>
  <c r="C1372" i="3"/>
  <c r="C1371" i="3"/>
  <c r="C1370" i="3"/>
  <c r="C1369" i="3"/>
  <c r="C1368" i="3"/>
  <c r="C1367" i="3"/>
  <c r="C1366" i="3"/>
  <c r="C1365" i="3"/>
  <c r="C1364" i="3"/>
  <c r="C1363" i="3"/>
  <c r="C1362" i="3"/>
  <c r="C1361" i="3"/>
  <c r="C1360" i="3"/>
  <c r="C1359" i="3"/>
  <c r="C1358" i="3"/>
  <c r="C1357" i="3"/>
  <c r="C1356" i="3"/>
  <c r="C1355" i="3"/>
  <c r="C1354" i="3"/>
  <c r="C1353" i="3"/>
  <c r="C1352" i="3"/>
  <c r="C1351" i="3"/>
  <c r="C1350" i="3"/>
  <c r="C1349" i="3"/>
  <c r="C1348" i="3"/>
  <c r="C1347" i="3"/>
  <c r="C1346" i="3"/>
  <c r="C1345" i="3"/>
  <c r="C1344" i="3"/>
  <c r="C1343" i="3"/>
  <c r="C1342" i="3"/>
  <c r="C1341" i="3"/>
  <c r="C1340" i="3"/>
  <c r="C1339" i="3"/>
  <c r="C1338" i="3"/>
  <c r="C1337" i="3"/>
  <c r="C1336" i="3"/>
  <c r="C1335" i="3"/>
  <c r="C1334" i="3"/>
  <c r="C1333" i="3"/>
  <c r="C1332" i="3"/>
  <c r="C1331" i="3"/>
  <c r="C1330" i="3"/>
  <c r="C1329" i="3"/>
  <c r="C1328" i="3"/>
  <c r="C1327" i="3"/>
  <c r="C1326" i="3"/>
  <c r="C1325" i="3"/>
  <c r="C1324" i="3"/>
  <c r="C1323" i="3"/>
  <c r="C1322" i="3"/>
  <c r="C1321" i="3"/>
  <c r="C1320" i="3"/>
  <c r="C1319" i="3"/>
  <c r="C1318" i="3"/>
  <c r="C1317" i="3"/>
  <c r="C1316" i="3"/>
  <c r="C1315" i="3"/>
  <c r="C1314" i="3"/>
  <c r="C1313" i="3"/>
  <c r="C1312" i="3"/>
  <c r="C1311" i="3"/>
  <c r="C1310" i="3"/>
  <c r="C1309" i="3"/>
  <c r="C1308" i="3"/>
  <c r="C1307" i="3"/>
  <c r="C1306" i="3"/>
  <c r="C1305" i="3"/>
  <c r="C1304" i="3"/>
  <c r="C1303" i="3"/>
  <c r="C1302" i="3"/>
  <c r="C1301" i="3"/>
  <c r="C1300" i="3"/>
  <c r="C1299" i="3"/>
  <c r="C1298" i="3"/>
  <c r="C1297" i="3"/>
  <c r="C1296" i="3"/>
  <c r="C1295" i="3"/>
  <c r="C1294" i="3"/>
  <c r="C1293" i="3"/>
  <c r="C1292" i="3"/>
  <c r="C1291" i="3"/>
  <c r="C1290" i="3"/>
  <c r="C1289" i="3"/>
  <c r="C1288" i="3"/>
  <c r="C1287" i="3"/>
  <c r="C1286" i="3"/>
  <c r="C1285" i="3"/>
  <c r="C1284" i="3"/>
  <c r="C1283" i="3"/>
  <c r="C1282" i="3"/>
  <c r="C1281" i="3"/>
  <c r="C1280" i="3"/>
  <c r="C1279" i="3"/>
  <c r="C1278" i="3"/>
  <c r="C1277" i="3"/>
  <c r="C1276" i="3"/>
  <c r="C1275" i="3"/>
  <c r="C1274" i="3"/>
  <c r="C1273" i="3"/>
  <c r="C1272" i="3"/>
  <c r="C1271" i="3"/>
  <c r="C1270" i="3"/>
  <c r="C1269" i="3"/>
  <c r="C1268" i="3"/>
  <c r="C1267" i="3"/>
  <c r="C1266" i="3"/>
  <c r="C1265" i="3"/>
  <c r="C1264" i="3"/>
  <c r="C1263" i="3"/>
  <c r="C1262" i="3"/>
  <c r="C1261" i="3"/>
  <c r="C1260" i="3"/>
  <c r="C1259" i="3"/>
  <c r="C1258" i="3"/>
  <c r="C1257" i="3"/>
  <c r="C1256" i="3"/>
  <c r="C1255" i="3"/>
  <c r="C1254" i="3"/>
  <c r="C1253" i="3"/>
  <c r="C1252" i="3"/>
  <c r="C1251" i="3"/>
  <c r="C1250" i="3"/>
  <c r="C1249" i="3"/>
  <c r="C1248" i="3"/>
  <c r="C1247" i="3"/>
  <c r="C1246" i="3"/>
  <c r="C1245" i="3"/>
  <c r="C1244" i="3"/>
  <c r="C1243" i="3"/>
  <c r="C1242" i="3"/>
  <c r="C1241" i="3"/>
  <c r="C1240" i="3"/>
  <c r="C1239" i="3"/>
  <c r="C1238" i="3"/>
  <c r="C1237" i="3"/>
  <c r="C1236" i="3"/>
  <c r="C1235" i="3"/>
  <c r="C1234" i="3"/>
  <c r="C1233" i="3"/>
  <c r="C1232" i="3"/>
  <c r="C1231" i="3"/>
  <c r="C1230" i="3"/>
  <c r="C1229" i="3"/>
  <c r="C1228" i="3"/>
  <c r="C1227" i="3"/>
  <c r="C1226" i="3"/>
  <c r="C1225" i="3"/>
  <c r="C1224" i="3"/>
  <c r="C1223" i="3"/>
  <c r="C1222" i="3"/>
  <c r="C1221" i="3"/>
  <c r="C1220" i="3"/>
  <c r="C1219" i="3"/>
  <c r="C1218" i="3"/>
  <c r="C1217" i="3"/>
  <c r="C1216" i="3"/>
  <c r="C1215" i="3"/>
  <c r="C1214" i="3"/>
  <c r="C1213" i="3"/>
  <c r="C1212" i="3"/>
  <c r="C1211" i="3"/>
  <c r="C1210" i="3"/>
  <c r="C1209" i="3"/>
  <c r="C1208" i="3"/>
  <c r="C1207" i="3"/>
  <c r="C1206" i="3"/>
  <c r="C1205" i="3"/>
  <c r="C1204" i="3"/>
  <c r="C1203" i="3"/>
  <c r="C1202" i="3"/>
  <c r="C1201" i="3"/>
  <c r="C1200" i="3"/>
  <c r="C1199" i="3"/>
  <c r="C1198" i="3"/>
  <c r="C1197" i="3"/>
  <c r="C1196" i="3"/>
  <c r="C1195" i="3"/>
  <c r="C1194" i="3"/>
  <c r="C1193" i="3"/>
  <c r="C1192" i="3"/>
  <c r="C1191" i="3"/>
  <c r="C1190" i="3"/>
  <c r="C1189" i="3"/>
  <c r="C1188" i="3"/>
  <c r="C1187" i="3"/>
  <c r="C1186" i="3"/>
  <c r="C1185" i="3"/>
  <c r="C1184" i="3"/>
  <c r="C1183" i="3"/>
  <c r="C1182" i="3"/>
  <c r="C1181" i="3"/>
  <c r="C1180" i="3"/>
  <c r="C1179" i="3"/>
  <c r="C1178" i="3"/>
  <c r="C1177" i="3"/>
  <c r="C1176" i="3"/>
  <c r="C1175" i="3"/>
  <c r="C1174" i="3"/>
  <c r="C1173" i="3"/>
  <c r="C1172" i="3"/>
  <c r="C1171" i="3"/>
  <c r="C1170" i="3"/>
  <c r="C1169" i="3"/>
  <c r="C1168" i="3"/>
  <c r="C1167" i="3"/>
  <c r="C1166" i="3"/>
  <c r="C1165" i="3"/>
  <c r="C1164" i="3"/>
  <c r="C1163" i="3"/>
  <c r="C1162" i="3"/>
  <c r="C1161" i="3"/>
  <c r="C1160" i="3"/>
  <c r="C1159" i="3"/>
  <c r="C1158" i="3"/>
  <c r="C1157" i="3"/>
  <c r="C1156" i="3"/>
  <c r="C1155" i="3"/>
  <c r="C1154" i="3"/>
  <c r="C1153" i="3"/>
  <c r="C1152" i="3"/>
  <c r="C1151" i="3"/>
  <c r="C1150" i="3"/>
  <c r="C1149" i="3"/>
  <c r="C1148" i="3"/>
  <c r="C1147" i="3"/>
  <c r="C1146" i="3"/>
  <c r="C1145" i="3"/>
  <c r="C1144" i="3"/>
  <c r="C1143" i="3"/>
  <c r="C1142" i="3"/>
  <c r="C1141" i="3"/>
  <c r="C1140" i="3"/>
  <c r="C1139" i="3"/>
  <c r="C1138" i="3"/>
  <c r="C1137" i="3"/>
  <c r="C1136" i="3"/>
  <c r="C1135" i="3"/>
  <c r="C1134" i="3"/>
  <c r="C1133" i="3"/>
  <c r="C1132" i="3"/>
  <c r="C1131" i="3"/>
  <c r="C1130" i="3"/>
  <c r="C1129" i="3"/>
  <c r="C1128" i="3"/>
  <c r="C1127" i="3"/>
  <c r="C1126" i="3"/>
  <c r="C1125" i="3"/>
  <c r="C1124" i="3"/>
  <c r="C1123" i="3"/>
  <c r="C1122" i="3"/>
  <c r="C1121" i="3"/>
  <c r="C1120" i="3"/>
  <c r="C1119" i="3"/>
  <c r="C1118" i="3"/>
  <c r="C1117" i="3"/>
  <c r="C1116" i="3"/>
  <c r="C1115" i="3"/>
  <c r="C1114" i="3"/>
  <c r="C1113" i="3"/>
  <c r="C1112" i="3"/>
  <c r="C1111" i="3"/>
  <c r="C1110" i="3"/>
  <c r="C1109" i="3"/>
  <c r="C1108" i="3"/>
  <c r="C1107" i="3"/>
  <c r="C1106" i="3"/>
  <c r="C1105" i="3"/>
  <c r="C1104" i="3"/>
  <c r="C1103" i="3"/>
  <c r="C1102" i="3"/>
  <c r="C1101" i="3"/>
  <c r="C1100" i="3"/>
  <c r="C1099" i="3"/>
  <c r="C1098" i="3"/>
  <c r="C1097" i="3"/>
  <c r="C1096" i="3"/>
  <c r="C1095" i="3"/>
  <c r="C1094" i="3"/>
  <c r="C1093" i="3"/>
  <c r="C1092" i="3"/>
  <c r="C1091" i="3"/>
  <c r="C1090" i="3"/>
  <c r="C1089" i="3"/>
  <c r="C1088" i="3"/>
  <c r="C1087" i="3"/>
  <c r="C1086" i="3"/>
  <c r="C1085" i="3"/>
  <c r="C1084" i="3"/>
  <c r="C1083" i="3"/>
  <c r="C1082" i="3"/>
  <c r="C1081" i="3"/>
  <c r="C1080" i="3"/>
  <c r="C1079" i="3"/>
  <c r="C1078" i="3"/>
  <c r="C1077" i="3"/>
  <c r="C1076" i="3"/>
  <c r="C1075" i="3"/>
  <c r="C1074" i="3"/>
  <c r="C1073" i="3"/>
  <c r="C1072" i="3"/>
  <c r="C1071" i="3"/>
  <c r="C1070" i="3"/>
  <c r="C1069" i="3"/>
  <c r="C1068" i="3"/>
  <c r="C1067" i="3"/>
  <c r="C1066" i="3"/>
  <c r="C1065" i="3"/>
  <c r="C1064" i="3"/>
  <c r="C1063" i="3"/>
  <c r="C1062" i="3"/>
  <c r="C1061" i="3"/>
  <c r="C1060" i="3"/>
  <c r="C1059" i="3"/>
  <c r="C1058" i="3"/>
  <c r="C1057" i="3"/>
  <c r="C1056" i="3"/>
  <c r="C1055" i="3"/>
  <c r="C1054" i="3"/>
  <c r="C1053" i="3"/>
  <c r="C1052" i="3"/>
  <c r="C1051" i="3"/>
  <c r="C1050" i="3"/>
  <c r="C1049" i="3"/>
  <c r="C1048" i="3"/>
  <c r="C1047" i="3"/>
  <c r="C1046" i="3"/>
  <c r="C1045" i="3"/>
  <c r="C1044" i="3"/>
  <c r="C1043" i="3"/>
  <c r="C1042" i="3"/>
  <c r="C1041" i="3"/>
  <c r="C1040" i="3"/>
  <c r="C1039" i="3"/>
  <c r="C1038" i="3"/>
  <c r="C1037" i="3"/>
  <c r="C1036" i="3"/>
  <c r="C1035" i="3"/>
  <c r="C1034" i="3"/>
  <c r="C1033" i="3"/>
  <c r="C1032" i="3"/>
  <c r="C1031" i="3"/>
  <c r="C1030" i="3"/>
  <c r="C1029" i="3"/>
  <c r="C1028" i="3"/>
  <c r="C1027" i="3"/>
  <c r="C1026" i="3"/>
  <c r="C1025" i="3"/>
  <c r="C1024" i="3"/>
  <c r="C1023" i="3"/>
  <c r="C1022" i="3"/>
  <c r="C1021" i="3"/>
  <c r="C1020" i="3"/>
  <c r="C1019" i="3"/>
  <c r="C1018" i="3"/>
  <c r="C1017" i="3"/>
  <c r="C1016" i="3"/>
  <c r="C1015" i="3"/>
  <c r="C1014" i="3"/>
  <c r="C1013" i="3"/>
  <c r="C1012" i="3"/>
  <c r="C1011" i="3"/>
  <c r="C1010" i="3"/>
  <c r="C1009" i="3"/>
  <c r="C1008" i="3"/>
  <c r="C1007" i="3"/>
  <c r="C1006" i="3"/>
  <c r="C1005" i="3"/>
  <c r="C1004" i="3"/>
  <c r="C1003" i="3"/>
  <c r="C1002" i="3"/>
  <c r="C1001" i="3"/>
  <c r="C1000" i="3"/>
  <c r="C999" i="3"/>
  <c r="C998" i="3"/>
  <c r="C997" i="3"/>
  <c r="C996" i="3"/>
  <c r="C995" i="3"/>
  <c r="C994" i="3"/>
  <c r="C993" i="3"/>
  <c r="C992" i="3"/>
  <c r="C991" i="3"/>
  <c r="C990" i="3"/>
  <c r="C989" i="3"/>
  <c r="C988" i="3"/>
  <c r="C987" i="3"/>
  <c r="C986" i="3"/>
  <c r="C985" i="3"/>
  <c r="C984" i="3"/>
  <c r="C983" i="3"/>
  <c r="C982" i="3"/>
  <c r="C981" i="3"/>
  <c r="C980" i="3"/>
  <c r="C979" i="3"/>
  <c r="C978" i="3"/>
  <c r="C977" i="3"/>
  <c r="C976" i="3"/>
  <c r="C975" i="3"/>
  <c r="C974" i="3"/>
  <c r="C973" i="3"/>
  <c r="C972" i="3"/>
  <c r="C971" i="3"/>
  <c r="C970" i="3"/>
  <c r="C969" i="3"/>
  <c r="C968" i="3"/>
  <c r="C967" i="3"/>
  <c r="C966" i="3"/>
  <c r="C965" i="3"/>
  <c r="C964" i="3"/>
  <c r="C963" i="3"/>
  <c r="C962" i="3"/>
  <c r="C961" i="3"/>
  <c r="C960" i="3"/>
  <c r="C959" i="3"/>
  <c r="C958" i="3"/>
  <c r="C957" i="3"/>
  <c r="C956" i="3"/>
  <c r="C955" i="3"/>
  <c r="C954" i="3"/>
  <c r="C953" i="3"/>
  <c r="C952" i="3"/>
  <c r="C951" i="3"/>
  <c r="C950" i="3"/>
  <c r="C949" i="3"/>
  <c r="C948" i="3"/>
  <c r="C947" i="3"/>
  <c r="C946" i="3"/>
  <c r="C945" i="3"/>
  <c r="C944" i="3"/>
  <c r="C943" i="3"/>
  <c r="C942" i="3"/>
  <c r="C941" i="3"/>
  <c r="C940" i="3"/>
  <c r="C939" i="3"/>
  <c r="C938" i="3"/>
  <c r="C937" i="3"/>
  <c r="C936" i="3"/>
  <c r="C935" i="3"/>
  <c r="C934" i="3"/>
  <c r="C933" i="3"/>
  <c r="C932" i="3"/>
  <c r="C931" i="3"/>
  <c r="C930" i="3"/>
  <c r="C929" i="3"/>
  <c r="C928" i="3"/>
  <c r="C927" i="3"/>
  <c r="C926" i="3"/>
  <c r="C925" i="3"/>
  <c r="C924" i="3"/>
  <c r="C923" i="3"/>
  <c r="C922" i="3"/>
  <c r="C921" i="3"/>
  <c r="C920" i="3"/>
  <c r="C919" i="3"/>
  <c r="C918" i="3"/>
  <c r="C917" i="3"/>
  <c r="C916" i="3"/>
  <c r="C915" i="3"/>
  <c r="C914" i="3"/>
  <c r="C913" i="3"/>
  <c r="C912" i="3"/>
  <c r="C911" i="3"/>
  <c r="C910" i="3"/>
  <c r="C909" i="3"/>
  <c r="C908" i="3"/>
  <c r="C907" i="3"/>
  <c r="C906" i="3"/>
  <c r="C905" i="3"/>
  <c r="C904" i="3"/>
  <c r="C903" i="3"/>
  <c r="C902" i="3"/>
  <c r="C901" i="3"/>
  <c r="C900" i="3"/>
  <c r="C899" i="3"/>
  <c r="C898" i="3"/>
  <c r="C897" i="3"/>
  <c r="C896" i="3"/>
  <c r="C895" i="3"/>
  <c r="C894" i="3"/>
  <c r="C893" i="3"/>
  <c r="C892" i="3"/>
  <c r="C891" i="3"/>
  <c r="C890" i="3"/>
  <c r="C889" i="3"/>
  <c r="C888" i="3"/>
  <c r="C887" i="3"/>
  <c r="C886" i="3"/>
  <c r="C885" i="3"/>
  <c r="C884" i="3"/>
  <c r="C883" i="3"/>
  <c r="C882" i="3"/>
  <c r="C881" i="3"/>
  <c r="C880" i="3"/>
  <c r="C879" i="3"/>
  <c r="C878" i="3"/>
  <c r="C877" i="3"/>
  <c r="C876" i="3"/>
  <c r="C875" i="3"/>
  <c r="C874" i="3"/>
  <c r="C873" i="3"/>
  <c r="C872" i="3"/>
  <c r="C871" i="3"/>
  <c r="C870" i="3"/>
  <c r="C869" i="3"/>
  <c r="C868" i="3"/>
  <c r="C867" i="3"/>
  <c r="C866" i="3"/>
  <c r="C865" i="3"/>
  <c r="C864" i="3"/>
  <c r="C863" i="3"/>
  <c r="C862" i="3"/>
  <c r="C861" i="3"/>
  <c r="C860" i="3"/>
  <c r="C859" i="3"/>
  <c r="C858" i="3"/>
  <c r="C857" i="3"/>
  <c r="C856" i="3"/>
  <c r="C855" i="3"/>
  <c r="C854" i="3"/>
  <c r="C853" i="3"/>
  <c r="C852" i="3"/>
  <c r="C851" i="3"/>
  <c r="C850" i="3"/>
  <c r="C849" i="3"/>
  <c r="C848" i="3"/>
  <c r="C847" i="3"/>
  <c r="C846" i="3"/>
  <c r="C845" i="3"/>
  <c r="C844" i="3"/>
  <c r="C843" i="3"/>
  <c r="C842" i="3"/>
  <c r="C841" i="3"/>
  <c r="C840" i="3"/>
  <c r="C839" i="3"/>
  <c r="C838" i="3"/>
  <c r="C837" i="3"/>
  <c r="C836" i="3"/>
  <c r="C835" i="3"/>
  <c r="C834" i="3"/>
  <c r="C833" i="3"/>
  <c r="C832" i="3"/>
  <c r="C831" i="3"/>
  <c r="C830" i="3"/>
  <c r="C829" i="3"/>
  <c r="C828" i="3"/>
  <c r="C827" i="3"/>
  <c r="C826" i="3"/>
  <c r="C825" i="3"/>
  <c r="C824" i="3"/>
  <c r="C823" i="3"/>
  <c r="C822" i="3"/>
  <c r="C821" i="3"/>
  <c r="C820" i="3"/>
  <c r="C819" i="3"/>
  <c r="C818" i="3"/>
  <c r="C817" i="3"/>
  <c r="C816" i="3"/>
  <c r="C815" i="3"/>
  <c r="C814" i="3"/>
  <c r="C813" i="3"/>
  <c r="C812" i="3"/>
  <c r="C811" i="3"/>
  <c r="C810" i="3"/>
  <c r="C809" i="3"/>
  <c r="C808" i="3"/>
  <c r="C807" i="3"/>
  <c r="C806" i="3"/>
  <c r="C805" i="3"/>
  <c r="C804" i="3"/>
  <c r="C803" i="3"/>
  <c r="C802" i="3"/>
  <c r="C801" i="3"/>
  <c r="C800" i="3"/>
  <c r="C799" i="3"/>
  <c r="C798" i="3"/>
  <c r="C797" i="3"/>
  <c r="C796" i="3"/>
  <c r="C795" i="3"/>
  <c r="C794" i="3"/>
  <c r="C793" i="3"/>
  <c r="C792" i="3"/>
  <c r="C791" i="3"/>
  <c r="C790" i="3"/>
  <c r="C789" i="3"/>
  <c r="C788" i="3"/>
  <c r="C787" i="3"/>
  <c r="C786" i="3"/>
  <c r="C785" i="3"/>
  <c r="C784" i="3"/>
  <c r="C783" i="3"/>
  <c r="C782" i="3"/>
  <c r="C781" i="3"/>
  <c r="C780" i="3"/>
  <c r="C779" i="3"/>
  <c r="C778" i="3"/>
  <c r="C777" i="3"/>
  <c r="C776" i="3"/>
  <c r="C775" i="3"/>
  <c r="C774" i="3"/>
  <c r="C773" i="3"/>
  <c r="C772" i="3"/>
  <c r="C771" i="3"/>
  <c r="C770" i="3"/>
  <c r="C769" i="3"/>
  <c r="C768" i="3"/>
  <c r="C767" i="3"/>
  <c r="C766" i="3"/>
  <c r="C765" i="3"/>
  <c r="C764" i="3"/>
  <c r="C763" i="3"/>
  <c r="C762" i="3"/>
  <c r="C761" i="3"/>
  <c r="C760" i="3"/>
  <c r="C759" i="3"/>
  <c r="C758" i="3"/>
  <c r="C757" i="3"/>
  <c r="C756" i="3"/>
  <c r="C755" i="3"/>
  <c r="C754" i="3"/>
  <c r="C753" i="3"/>
  <c r="C752" i="3"/>
  <c r="C751" i="3"/>
  <c r="C750" i="3"/>
  <c r="C749" i="3"/>
  <c r="C748" i="3"/>
  <c r="C747" i="3"/>
  <c r="C746" i="3"/>
  <c r="C745" i="3"/>
  <c r="C744" i="3"/>
  <c r="C743" i="3"/>
  <c r="C742" i="3"/>
  <c r="C741" i="3"/>
  <c r="C740" i="3"/>
  <c r="C739" i="3"/>
  <c r="C738" i="3"/>
  <c r="C737" i="3"/>
  <c r="C736" i="3"/>
  <c r="C735" i="3"/>
  <c r="C734" i="3"/>
  <c r="C733" i="3"/>
  <c r="C732" i="3"/>
  <c r="C731" i="3"/>
  <c r="C730" i="3"/>
  <c r="C729" i="3"/>
  <c r="C728" i="3"/>
  <c r="C727" i="3"/>
  <c r="C726" i="3"/>
  <c r="C725" i="3"/>
  <c r="C724" i="3"/>
  <c r="C723" i="3"/>
  <c r="C722" i="3"/>
  <c r="C721" i="3"/>
  <c r="C720" i="3"/>
  <c r="C719" i="3"/>
  <c r="C718" i="3"/>
  <c r="C717" i="3"/>
  <c r="C716" i="3"/>
  <c r="C715" i="3"/>
  <c r="C714" i="3"/>
  <c r="C713" i="3"/>
  <c r="C712" i="3"/>
  <c r="C711" i="3"/>
  <c r="C710" i="3"/>
  <c r="C709" i="3"/>
  <c r="C708" i="3"/>
  <c r="C707" i="3"/>
  <c r="C706" i="3"/>
  <c r="C705" i="3"/>
  <c r="C704" i="3"/>
  <c r="C703" i="3"/>
  <c r="C702" i="3"/>
  <c r="C701" i="3"/>
  <c r="C700" i="3"/>
  <c r="C699" i="3"/>
  <c r="C698" i="3"/>
  <c r="C697" i="3"/>
  <c r="C696" i="3"/>
  <c r="C695" i="3"/>
  <c r="C694" i="3"/>
  <c r="C693" i="3"/>
  <c r="C692" i="3"/>
  <c r="C691" i="3"/>
  <c r="C690" i="3"/>
  <c r="C689" i="3"/>
  <c r="C688" i="3"/>
  <c r="C687" i="3"/>
  <c r="C686" i="3"/>
  <c r="C685" i="3"/>
  <c r="C684" i="3"/>
  <c r="C683" i="3"/>
  <c r="C682" i="3"/>
  <c r="C681" i="3"/>
  <c r="C680" i="3"/>
  <c r="C679" i="3"/>
  <c r="C678" i="3"/>
  <c r="C677" i="3"/>
  <c r="C676" i="3"/>
  <c r="C675" i="3"/>
  <c r="C674" i="3"/>
  <c r="C673" i="3"/>
  <c r="C672" i="3"/>
  <c r="C671" i="3"/>
  <c r="C670" i="3"/>
  <c r="C669" i="3"/>
  <c r="C668" i="3"/>
  <c r="C667" i="3"/>
  <c r="C666" i="3"/>
  <c r="C665" i="3"/>
  <c r="C664" i="3"/>
  <c r="C663" i="3"/>
  <c r="C662" i="3"/>
  <c r="C661" i="3"/>
  <c r="C660" i="3"/>
  <c r="C659" i="3"/>
  <c r="C658" i="3"/>
  <c r="C657" i="3"/>
  <c r="C656" i="3"/>
  <c r="C655" i="3"/>
  <c r="C654" i="3"/>
  <c r="C653" i="3"/>
  <c r="C652" i="3"/>
  <c r="C651" i="3"/>
  <c r="C650" i="3"/>
  <c r="C649" i="3"/>
  <c r="C648" i="3"/>
  <c r="C647" i="3"/>
  <c r="C646" i="3"/>
  <c r="C645" i="3"/>
  <c r="C644" i="3"/>
  <c r="C643" i="3"/>
  <c r="C642" i="3"/>
  <c r="C641" i="3"/>
  <c r="C640" i="3"/>
  <c r="C639" i="3"/>
  <c r="C638" i="3"/>
  <c r="C637" i="3"/>
  <c r="C636" i="3"/>
  <c r="C635" i="3"/>
  <c r="C634" i="3"/>
  <c r="C633" i="3"/>
  <c r="C632" i="3"/>
  <c r="C631" i="3"/>
  <c r="C630" i="3"/>
  <c r="C629" i="3"/>
  <c r="C628" i="3"/>
  <c r="C627" i="3"/>
  <c r="C626" i="3"/>
  <c r="C625" i="3"/>
  <c r="C624" i="3"/>
  <c r="C623" i="3"/>
  <c r="C622" i="3"/>
  <c r="C621" i="3"/>
  <c r="C620" i="3"/>
  <c r="C619" i="3"/>
  <c r="C618" i="3"/>
  <c r="C617" i="3"/>
  <c r="C616" i="3"/>
  <c r="C615" i="3"/>
  <c r="C614" i="3"/>
  <c r="C613" i="3"/>
  <c r="C612" i="3"/>
  <c r="C611" i="3"/>
  <c r="C610" i="3"/>
  <c r="C609" i="3"/>
  <c r="C608" i="3"/>
  <c r="C607" i="3"/>
  <c r="C606" i="3"/>
  <c r="C605" i="3"/>
  <c r="C604" i="3"/>
  <c r="C603" i="3"/>
  <c r="C602" i="3"/>
  <c r="C601" i="3"/>
  <c r="C600" i="3"/>
  <c r="C599" i="3"/>
  <c r="C598" i="3"/>
  <c r="C597" i="3"/>
  <c r="C596" i="3"/>
  <c r="C595" i="3"/>
  <c r="C594" i="3"/>
  <c r="C593" i="3"/>
  <c r="C592" i="3"/>
  <c r="C591" i="3"/>
  <c r="C590" i="3"/>
  <c r="C589" i="3"/>
  <c r="C588" i="3"/>
  <c r="C587" i="3"/>
  <c r="C586" i="3"/>
  <c r="C585" i="3"/>
  <c r="C584" i="3"/>
  <c r="C583" i="3"/>
  <c r="C582" i="3"/>
  <c r="C581" i="3"/>
  <c r="C580" i="3"/>
  <c r="C579" i="3"/>
  <c r="C578" i="3"/>
  <c r="C577" i="3"/>
  <c r="C576" i="3"/>
  <c r="C575" i="3"/>
  <c r="C574" i="3"/>
  <c r="C573" i="3"/>
  <c r="C572" i="3"/>
  <c r="C571" i="3"/>
  <c r="C570" i="3"/>
  <c r="C569" i="3"/>
  <c r="C568" i="3"/>
  <c r="C567" i="3"/>
  <c r="C566" i="3"/>
  <c r="C565" i="3"/>
  <c r="C564" i="3"/>
  <c r="C563" i="3"/>
  <c r="C562" i="3"/>
  <c r="C561" i="3"/>
  <c r="C560" i="3"/>
  <c r="C559" i="3"/>
  <c r="C558" i="3"/>
  <c r="C557" i="3"/>
  <c r="C556" i="3"/>
  <c r="C555" i="3"/>
  <c r="C554" i="3"/>
  <c r="C553" i="3"/>
  <c r="C552" i="3"/>
  <c r="C551" i="3"/>
  <c r="C550" i="3"/>
  <c r="C549" i="3"/>
  <c r="C548" i="3"/>
  <c r="C547" i="3"/>
  <c r="C546" i="3"/>
  <c r="C545" i="3"/>
  <c r="C544" i="3"/>
  <c r="C543" i="3"/>
  <c r="C542" i="3"/>
  <c r="C541" i="3"/>
  <c r="C540" i="3"/>
  <c r="C539" i="3"/>
  <c r="C538" i="3"/>
  <c r="C537" i="3"/>
  <c r="C536" i="3"/>
  <c r="C535" i="3"/>
  <c r="C534" i="3"/>
  <c r="C533" i="3"/>
  <c r="C532" i="3"/>
  <c r="C531" i="3"/>
  <c r="C530" i="3"/>
  <c r="C529" i="3"/>
  <c r="C528" i="3"/>
  <c r="C527" i="3"/>
  <c r="C526" i="3"/>
  <c r="C525" i="3"/>
  <c r="C524" i="3"/>
  <c r="C523" i="3"/>
  <c r="C522" i="3"/>
  <c r="C521" i="3"/>
  <c r="C520" i="3"/>
  <c r="C519" i="3"/>
  <c r="C518" i="3"/>
  <c r="C517" i="3"/>
  <c r="C516" i="3"/>
  <c r="C515" i="3"/>
  <c r="C514" i="3"/>
  <c r="C513" i="3"/>
  <c r="C512" i="3"/>
  <c r="C511" i="3"/>
  <c r="C510" i="3"/>
  <c r="C509" i="3"/>
  <c r="C508" i="3"/>
  <c r="C507" i="3"/>
  <c r="C506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482" i="3"/>
  <c r="C481" i="3"/>
  <c r="C480" i="3"/>
  <c r="C479" i="3"/>
  <c r="C478" i="3"/>
  <c r="C477" i="3"/>
  <c r="C476" i="3"/>
  <c r="C475" i="3"/>
  <c r="C474" i="3"/>
  <c r="C473" i="3"/>
  <c r="C472" i="3"/>
  <c r="C471" i="3"/>
  <c r="C470" i="3"/>
  <c r="C469" i="3"/>
  <c r="C468" i="3"/>
  <c r="C467" i="3"/>
  <c r="C466" i="3"/>
  <c r="C465" i="3"/>
  <c r="C464" i="3"/>
  <c r="C463" i="3"/>
  <c r="C462" i="3"/>
  <c r="C461" i="3"/>
  <c r="C460" i="3"/>
  <c r="C459" i="3"/>
  <c r="C458" i="3"/>
  <c r="C457" i="3"/>
  <c r="C456" i="3"/>
  <c r="C455" i="3"/>
  <c r="C454" i="3"/>
  <c r="C453" i="3"/>
  <c r="C452" i="3"/>
  <c r="C451" i="3"/>
  <c r="C450" i="3"/>
  <c r="C449" i="3"/>
  <c r="C448" i="3"/>
  <c r="C447" i="3"/>
  <c r="C446" i="3"/>
  <c r="C445" i="3"/>
  <c r="C444" i="3"/>
  <c r="C443" i="3"/>
  <c r="C442" i="3"/>
  <c r="C441" i="3"/>
  <c r="C440" i="3"/>
  <c r="C439" i="3"/>
  <c r="C438" i="3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C414" i="3"/>
  <c r="C413" i="3"/>
  <c r="C412" i="3"/>
  <c r="C411" i="3"/>
  <c r="C410" i="3"/>
  <c r="C409" i="3"/>
  <c r="C408" i="3"/>
  <c r="C407" i="3"/>
  <c r="C406" i="3"/>
  <c r="C405" i="3"/>
  <c r="C404" i="3"/>
  <c r="C403" i="3"/>
  <c r="C402" i="3"/>
  <c r="C401" i="3"/>
  <c r="C400" i="3"/>
  <c r="C399" i="3"/>
  <c r="C398" i="3"/>
  <c r="C397" i="3"/>
  <c r="C396" i="3"/>
  <c r="C395" i="3"/>
  <c r="C394" i="3"/>
  <c r="C393" i="3"/>
  <c r="C392" i="3"/>
  <c r="C391" i="3"/>
  <c r="C390" i="3"/>
  <c r="C389" i="3"/>
  <c r="C388" i="3"/>
  <c r="C387" i="3"/>
  <c r="C386" i="3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0" i="3"/>
  <c r="C51" i="3" s="1"/>
  <c r="C52" i="3" s="1"/>
  <c r="C48" i="3"/>
  <c r="C49" i="3" s="1"/>
  <c r="C46" i="3"/>
  <c r="C47" i="3" s="1"/>
  <c r="C45" i="3"/>
  <c r="C42" i="3"/>
  <c r="C41" i="3"/>
  <c r="C38" i="3"/>
  <c r="C37" i="3"/>
  <c r="C30" i="3"/>
  <c r="C31" i="3" s="1"/>
  <c r="C32" i="3" s="1"/>
  <c r="C33" i="3" s="1"/>
  <c r="C34" i="3" s="1"/>
  <c r="C35" i="3" s="1"/>
  <c r="C36" i="3" s="1"/>
  <c r="C24" i="3"/>
  <c r="C25" i="3" s="1"/>
  <c r="C26" i="3" s="1"/>
  <c r="C27" i="3" s="1"/>
  <c r="C28" i="3" s="1"/>
  <c r="C29" i="3" s="1"/>
  <c r="C18" i="3"/>
  <c r="C17" i="3"/>
  <c r="C14" i="3"/>
  <c r="C13" i="3"/>
  <c r="C12" i="3"/>
  <c r="C11" i="3"/>
  <c r="C10" i="3"/>
  <c r="C9" i="3"/>
  <c r="C8" i="3"/>
  <c r="C7" i="3"/>
  <c r="C6" i="3"/>
  <c r="C5" i="3"/>
  <c r="C4" i="3"/>
  <c r="K7" i="1"/>
  <c r="K8" i="1"/>
  <c r="F18" i="1"/>
  <c r="E18" i="1"/>
  <c r="D18" i="1"/>
  <c r="C18" i="1"/>
  <c r="C15" i="3" l="1"/>
  <c r="C16" i="3" s="1"/>
  <c r="C19" i="3"/>
  <c r="C20" i="3" s="1"/>
  <c r="C21" i="3" s="1"/>
  <c r="C22" i="3" s="1"/>
  <c r="C23" i="3" s="1"/>
  <c r="C39" i="3"/>
  <c r="C40" i="3" s="1"/>
  <c r="C43" i="3"/>
  <c r="C44" i="3" s="1"/>
  <c r="K9" i="1"/>
  <c r="K10" i="1" l="1"/>
  <c r="C14" i="1"/>
  <c r="I13" i="1" l="1"/>
  <c r="K11" i="1"/>
  <c r="I11" i="1"/>
  <c r="I12" i="1"/>
  <c r="I14" i="1" l="1"/>
  <c r="K12" i="1"/>
  <c r="L12" i="1" s="1"/>
  <c r="I9" i="1"/>
  <c r="I8" i="1"/>
  <c r="I7" i="1"/>
  <c r="I6" i="1"/>
  <c r="K13" i="1" l="1"/>
  <c r="L13" i="1" s="1"/>
  <c r="I10" i="1"/>
  <c r="K14" i="1" l="1"/>
  <c r="L14" i="1" s="1"/>
  <c r="K15" i="1" l="1"/>
  <c r="L15" i="1" s="1"/>
  <c r="K16" i="1" l="1"/>
  <c r="L16" i="1" s="1"/>
  <c r="K17" i="1" l="1"/>
  <c r="L17" i="1" s="1"/>
  <c r="K18" i="1" l="1"/>
  <c r="L18" i="1" s="1"/>
  <c r="K19" i="1" l="1"/>
  <c r="K20" i="1" l="1"/>
  <c r="L19" i="1"/>
  <c r="K21" i="1" l="1"/>
  <c r="L20" i="1"/>
  <c r="L21" i="1" l="1"/>
  <c r="K22" i="1"/>
  <c r="K23" i="1" l="1"/>
  <c r="L22" i="1"/>
  <c r="K24" i="1" l="1"/>
  <c r="L23" i="1"/>
  <c r="L24" i="1" l="1"/>
  <c r="K25" i="1"/>
  <c r="L25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6D47D5-1DE2-4072-885B-B6BCE6C012C1}" keepAlive="1" name="Query - ex1_sql_query_to_pivot" description="Connection to the 'ex1_sql_query_to_pivot' query in the workbook." type="5" refreshedVersion="8" background="1">
    <dbPr connection="Provider=Microsoft.Mashup.OleDb.1;Data Source=$Workbook$;Location=ex1_sql_query_to_pivot;Extended Properties=&quot;&quot;" command="SELECT * FROM [ex1_sql_query_to_pivot]"/>
  </connection>
</connections>
</file>

<file path=xl/sharedStrings.xml><?xml version="1.0" encoding="utf-8"?>
<sst xmlns="http://schemas.openxmlformats.org/spreadsheetml/2006/main" count="794" uniqueCount="161">
  <si>
    <t>Variables: Device, Message &amp; Signals</t>
  </si>
  <si>
    <t>Variables: Date, Time &amp; Resolution</t>
  </si>
  <si>
    <t>Formatted variables and SQL query</t>
  </si>
  <si>
    <t>device</t>
  </si>
  <si>
    <t>3BA199E2</t>
  </si>
  <si>
    <t>start_date</t>
  </si>
  <si>
    <t xml:space="preserve"> </t>
  </si>
  <si>
    <t>signal1 (reformatted)</t>
  </si>
  <si>
    <t>channel</t>
  </si>
  <si>
    <t>CAN2</t>
  </si>
  <si>
    <t>end_date</t>
  </si>
  <si>
    <t>signal2 (reformatted)</t>
  </si>
  <si>
    <t>message</t>
  </si>
  <si>
    <t>gnssspeed</t>
  </si>
  <si>
    <t>start_time</t>
  </si>
  <si>
    <t>signal3 (reformatted)</t>
  </si>
  <si>
    <t>signal1</t>
  </si>
  <si>
    <t>end_time</t>
  </si>
  <si>
    <t>signal4 (reformatted)</t>
  </si>
  <si>
    <t>signal2</t>
  </si>
  <si>
    <t>resolution (s)</t>
  </si>
  <si>
    <t>signal(s)</t>
  </si>
  <si>
    <t>signal3</t>
  </si>
  <si>
    <t>start_date (reformatted)</t>
  </si>
  <si>
    <t>signal4</t>
  </si>
  <si>
    <t>end_date (reformatted)</t>
  </si>
  <si>
    <t>SQL query</t>
  </si>
  <si>
    <t>data_lake_path_full</t>
  </si>
  <si>
    <t>This example constructs a variable-based SQL query with cell name 'sql_query', which is referenced by the pivots, enabling out-of-memory analysis</t>
  </si>
  <si>
    <t>Example 1: Query aggregated data via variables</t>
  </si>
  <si>
    <t>Grand Total</t>
  </si>
  <si>
    <t>Row Labels</t>
  </si>
  <si>
    <t>.38</t>
  </si>
  <si>
    <t>.40</t>
  </si>
  <si>
    <t>.42</t>
  </si>
  <si>
    <t>.54</t>
  </si>
  <si>
    <t>.01</t>
  </si>
  <si>
    <t>.02</t>
  </si>
  <si>
    <t>.03</t>
  </si>
  <si>
    <t>.04</t>
  </si>
  <si>
    <t>.05</t>
  </si>
  <si>
    <t>.06</t>
  </si>
  <si>
    <t>.07</t>
  </si>
  <si>
    <t>.08</t>
  </si>
  <si>
    <t>.09</t>
  </si>
  <si>
    <t>.10</t>
  </si>
  <si>
    <t>.11</t>
  </si>
  <si>
    <t>.12</t>
  </si>
  <si>
    <t>.13</t>
  </si>
  <si>
    <t>.14</t>
  </si>
  <si>
    <t>.15</t>
  </si>
  <si>
    <t>.16</t>
  </si>
  <si>
    <t>.17</t>
  </si>
  <si>
    <t>.18</t>
  </si>
  <si>
    <t>.20</t>
  </si>
  <si>
    <t>.44</t>
  </si>
  <si>
    <t>.46</t>
  </si>
  <si>
    <t>.52</t>
  </si>
  <si>
    <t>.19</t>
  </si>
  <si>
    <t>.48</t>
  </si>
  <si>
    <t>.50</t>
  </si>
  <si>
    <t>15</t>
  </si>
  <si>
    <t>Average of signal1</t>
  </si>
  <si>
    <t>Average of signal2</t>
  </si>
  <si>
    <t>Average of signal3</t>
  </si>
  <si>
    <t>Average of signal4</t>
  </si>
  <si>
    <t>.30</t>
  </si>
  <si>
    <t>.00</t>
  </si>
  <si>
    <t>29/Oct</t>
  </si>
  <si>
    <t>2020/10/29</t>
  </si>
  <si>
    <t>Signal</t>
  </si>
  <si>
    <t>Index</t>
  </si>
  <si>
    <t>key</t>
  </si>
  <si>
    <t>Signal List</t>
  </si>
  <si>
    <t>index</t>
  </si>
  <si>
    <t>datalake_folder</t>
  </si>
  <si>
    <t>excel_file_root</t>
  </si>
  <si>
    <t>datalake</t>
  </si>
  <si>
    <t>CAN1_OBD2_Service_01_S01PID_04</t>
  </si>
  <si>
    <t>S01PID04_CalcEngineLoad</t>
  </si>
  <si>
    <t>CAN1_OBD2_Service_01_S01PID_05</t>
  </si>
  <si>
    <t>S01PID05_EngineCoolantTemp</t>
  </si>
  <si>
    <t>CAN1_OBD2_Service_01_S01PID_0B</t>
  </si>
  <si>
    <t>S01PID0B_IntakeManiAbsPress</t>
  </si>
  <si>
    <t>CAN1_OBD2_Service_01_S01PID_0C</t>
  </si>
  <si>
    <t>S01PID0C_EngineRPM</t>
  </si>
  <si>
    <t>CAN1_OBD2_Service_01_S01PID_0D</t>
  </si>
  <si>
    <t>S01PID0D_VehicleSpeed</t>
  </si>
  <si>
    <t>CAN1_OBD2_Service_01_S01PID_11</t>
  </si>
  <si>
    <t>S01PID11_ThrottlePosition</t>
  </si>
  <si>
    <t>CAN1_OBD2_Service_01_S01PID_2F</t>
  </si>
  <si>
    <t>S01PID2F_FuelTankLevel</t>
  </si>
  <si>
    <t>CAN1_OBD2_Service_01_S01PID_33</t>
  </si>
  <si>
    <t>S01PID33_AbsBaroPres</t>
  </si>
  <si>
    <t>CAN1_OBD2_Service_01_S01PID_42</t>
  </si>
  <si>
    <t>S01PID42_ControlModuleVolt</t>
  </si>
  <si>
    <t>CAN1_OBD2_Service_01_S01PID_62</t>
  </si>
  <si>
    <t>S01PID62_ActualEngTorqPct</t>
  </si>
  <si>
    <t>CAN2_gnssaltitude</t>
  </si>
  <si>
    <t>AltitudeValid</t>
  </si>
  <si>
    <t>Altitude</t>
  </si>
  <si>
    <t>AltitudeAccuracy</t>
  </si>
  <si>
    <t>CAN2_gnssattitude</t>
  </si>
  <si>
    <t>AttitudeValid</t>
  </si>
  <si>
    <t>Roll</t>
  </si>
  <si>
    <t>Pitch</t>
  </si>
  <si>
    <t>Heading</t>
  </si>
  <si>
    <t>RollAccuracy</t>
  </si>
  <si>
    <t>PitchAccuracy</t>
  </si>
  <si>
    <t>HeadingAccuracy</t>
  </si>
  <si>
    <t>CAN2_gnssgeofence</t>
  </si>
  <si>
    <t>FenceValid</t>
  </si>
  <si>
    <t>FenceCombined</t>
  </si>
  <si>
    <t>Fence1</t>
  </si>
  <si>
    <t>Fence2</t>
  </si>
  <si>
    <t>Fence3</t>
  </si>
  <si>
    <t>Fence4</t>
  </si>
  <si>
    <t>CAN2_gnssimu</t>
  </si>
  <si>
    <t>AccelerationX</t>
  </si>
  <si>
    <t>AccelerationY</t>
  </si>
  <si>
    <t>AccelerationZ</t>
  </si>
  <si>
    <t>AngularRateX</t>
  </si>
  <si>
    <t>AngularRateY</t>
  </si>
  <si>
    <t>AngularRateZ</t>
  </si>
  <si>
    <t>ImuValid</t>
  </si>
  <si>
    <t>CAN2_gnssodo</t>
  </si>
  <si>
    <t>DistanceTrip</t>
  </si>
  <si>
    <t>DistanceAccuracy</t>
  </si>
  <si>
    <t>DistanceValid</t>
  </si>
  <si>
    <t>DistanceTotal</t>
  </si>
  <si>
    <t>CAN2_gnsspos</t>
  </si>
  <si>
    <t>PositionAccuracy</t>
  </si>
  <si>
    <t>Latitude</t>
  </si>
  <si>
    <t>Longitude</t>
  </si>
  <si>
    <t>PositionValid</t>
  </si>
  <si>
    <t>CAN2_gnssspeed</t>
  </si>
  <si>
    <t>Speed</t>
  </si>
  <si>
    <t>SpeedAccuracy</t>
  </si>
  <si>
    <t>SpeedValid</t>
  </si>
  <si>
    <t>CAN2_gnssstatus</t>
  </si>
  <si>
    <t>FixType</t>
  </si>
  <si>
    <t>Satellites</t>
  </si>
  <si>
    <t>CAN2_gnsstime</t>
  </si>
  <si>
    <t>TimeValid</t>
  </si>
  <si>
    <t>TimeConfirmed</t>
  </si>
  <si>
    <t>Epoch</t>
  </si>
  <si>
    <t>Device</t>
  </si>
  <si>
    <t>Table</t>
  </si>
  <si>
    <t>The below mapping table is created via the list_messages_signals.py Python script</t>
  </si>
  <si>
    <t>2 seconds</t>
  </si>
  <si>
    <t>15:00:00</t>
  </si>
  <si>
    <t>15:20:00</t>
  </si>
  <si>
    <t>.32</t>
  </si>
  <si>
    <t>.34</t>
  </si>
  <si>
    <t>.36</t>
  </si>
  <si>
    <t>.56</t>
  </si>
  <si>
    <t>.58</t>
  </si>
  <si>
    <t>.22</t>
  </si>
  <si>
    <t>.24</t>
  </si>
  <si>
    <t>.26</t>
  </si>
  <si>
    <t>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</si>
</sst>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1" xfId="0" applyFont="1" applyBorder="1"/>
    <xf numFmtId="0" fontId="0" fillId="2" borderId="0" xfId="0" applyFill="1" applyAlignment="1">
      <alignment horizontal="left"/>
    </xf>
    <xf numFmtId="49" fontId="0" fillId="2" borderId="0" xfId="0" quotePrefix="1" applyNumberFormat="1" applyFill="1" applyAlignment="1">
      <alignment horizontal="left"/>
    </xf>
    <xf numFmtId="0" fontId="3" fillId="0" borderId="0" xfId="0" applyFont="1"/>
    <xf numFmtId="0" fontId="3" fillId="3" borderId="0" xfId="0" applyFont="1" applyFill="1"/>
    <xf numFmtId="49" fontId="0" fillId="2" borderId="0" xfId="0" applyNumberFormat="1" applyFill="1" applyAlignment="1">
      <alignment horizontal="left"/>
    </xf>
    <xf numFmtId="0" fontId="3" fillId="0" borderId="1" xfId="0" applyFont="1" applyBorder="1"/>
    <xf numFmtId="0" fontId="3" fillId="3" borderId="1" xfId="0" applyFont="1" applyFill="1" applyBorder="1"/>
    <xf numFmtId="0" fontId="4" fillId="0" borderId="0" xfId="0" applyFont="1"/>
    <xf numFmtId="0" fontId="4" fillId="3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2" fontId="0" fillId="0" borderId="0" xfId="0" applyNumberFormat="1"/>
    <xf numFmtId="0" fontId="0" fillId="0" borderId="0" xfId="0" applyAlignment="1">
      <alignment horizontal="left" indent="3"/>
    </xf>
    <xf numFmtId="0" fontId="5" fillId="0" borderId="0" xfId="0" applyFont="1"/>
    <xf numFmtId="14" fontId="0" fillId="0" borderId="0" xfId="0" applyNumberFormat="1"/>
    <xf numFmtId="0" fontId="0" fillId="3" borderId="0" xfId="0" applyFill="1"/>
    <xf numFmtId="0" fontId="0" fillId="2" borderId="0" xfId="0" applyFill="1"/>
    <xf numFmtId="0" fontId="7" fillId="4" borderId="0" xfId="0" applyFont="1" applyFill="1"/>
    <xf numFmtId="0" fontId="0" fillId="3" borderId="0" xfId="0" applyFill="1" applyAlignment="1">
      <alignment horizontal="left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[odbc_duckdb_v4.xlsx]load_aggregated_tables!PivotTable1</c:name>
    <c:fmtId val="0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load_aggregated_tables!$C$19</c:f>
              <c:strCache>
                <c:ptCount val="1"/>
                <c:pt idx="0">
                  <c:v>Average of signal1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load_aggregated_tables!$B$20:$B$595</c:f>
              <c:multiLvlStrCache>
                <c:ptCount val="554"/>
                <c:lvl>
                  <c:pt idx="0">
                    <c:v>.32</c:v>
                  </c:pt>
                  <c:pt idx="1">
                    <c:v>.34</c:v>
                  </c:pt>
                  <c:pt idx="2">
                    <c:v>.36</c:v>
                  </c:pt>
                  <c:pt idx="3">
                    <c:v>.38</c:v>
                  </c:pt>
                  <c:pt idx="4">
                    <c:v>.40</c:v>
                  </c:pt>
                  <c:pt idx="5">
                    <c:v>.42</c:v>
                  </c:pt>
                  <c:pt idx="6">
                    <c:v>.44</c:v>
                  </c:pt>
                  <c:pt idx="7">
                    <c:v>.46</c:v>
                  </c:pt>
                  <c:pt idx="8">
                    <c:v>.48</c:v>
                  </c:pt>
                  <c:pt idx="9">
                    <c:v>.50</c:v>
                  </c:pt>
                  <c:pt idx="10">
                    <c:v>.52</c:v>
                  </c:pt>
                  <c:pt idx="11">
                    <c:v>.54</c:v>
                  </c:pt>
                  <c:pt idx="12">
                    <c:v>.56</c:v>
                  </c:pt>
                  <c:pt idx="13">
                    <c:v>.58</c:v>
                  </c:pt>
                  <c:pt idx="14">
                    <c:v>.00</c:v>
                  </c:pt>
                  <c:pt idx="15">
                    <c:v>.02</c:v>
                  </c:pt>
                  <c:pt idx="16">
                    <c:v>.04</c:v>
                  </c:pt>
                  <c:pt idx="17">
                    <c:v>.06</c:v>
                  </c:pt>
                  <c:pt idx="18">
                    <c:v>.08</c:v>
                  </c:pt>
                  <c:pt idx="19">
                    <c:v>.10</c:v>
                  </c:pt>
                  <c:pt idx="20">
                    <c:v>.12</c:v>
                  </c:pt>
                  <c:pt idx="21">
                    <c:v>.14</c:v>
                  </c:pt>
                  <c:pt idx="22">
                    <c:v>.16</c:v>
                  </c:pt>
                  <c:pt idx="23">
                    <c:v>.18</c:v>
                  </c:pt>
                  <c:pt idx="24">
                    <c:v>.20</c:v>
                  </c:pt>
                  <c:pt idx="25">
                    <c:v>.22</c:v>
                  </c:pt>
                  <c:pt idx="26">
                    <c:v>.24</c:v>
                  </c:pt>
                  <c:pt idx="27">
                    <c:v>.26</c:v>
                  </c:pt>
                  <c:pt idx="28">
                    <c:v>.28</c:v>
                  </c:pt>
                  <c:pt idx="29">
                    <c:v>.30</c:v>
                  </c:pt>
                  <c:pt idx="30">
                    <c:v>.32</c:v>
                  </c:pt>
                  <c:pt idx="31">
                    <c:v>.34</c:v>
                  </c:pt>
                  <c:pt idx="32">
                    <c:v>.36</c:v>
                  </c:pt>
                  <c:pt idx="33">
                    <c:v>.38</c:v>
                  </c:pt>
                  <c:pt idx="34">
                    <c:v>.40</c:v>
                  </c:pt>
                  <c:pt idx="35">
                    <c:v>.42</c:v>
                  </c:pt>
                  <c:pt idx="36">
                    <c:v>.44</c:v>
                  </c:pt>
                  <c:pt idx="37">
                    <c:v>.46</c:v>
                  </c:pt>
                  <c:pt idx="38">
                    <c:v>.48</c:v>
                  </c:pt>
                  <c:pt idx="39">
                    <c:v>.50</c:v>
                  </c:pt>
                  <c:pt idx="40">
                    <c:v>.52</c:v>
                  </c:pt>
                  <c:pt idx="41">
                    <c:v>.54</c:v>
                  </c:pt>
                  <c:pt idx="42">
                    <c:v>.56</c:v>
                  </c:pt>
                  <c:pt idx="43">
                    <c:v>.58</c:v>
                  </c:pt>
                  <c:pt idx="44">
                    <c:v>.00</c:v>
                  </c:pt>
                  <c:pt idx="45">
                    <c:v>.02</c:v>
                  </c:pt>
                  <c:pt idx="46">
                    <c:v>.04</c:v>
                  </c:pt>
                  <c:pt idx="47">
                    <c:v>.06</c:v>
                  </c:pt>
                  <c:pt idx="48">
                    <c:v>.08</c:v>
                  </c:pt>
                  <c:pt idx="49">
                    <c:v>.10</c:v>
                  </c:pt>
                  <c:pt idx="50">
                    <c:v>.12</c:v>
                  </c:pt>
                  <c:pt idx="51">
                    <c:v>.14</c:v>
                  </c:pt>
                  <c:pt idx="52">
                    <c:v>.16</c:v>
                  </c:pt>
                  <c:pt idx="53">
                    <c:v>.18</c:v>
                  </c:pt>
                  <c:pt idx="54">
                    <c:v>.20</c:v>
                  </c:pt>
                  <c:pt idx="55">
                    <c:v>.22</c:v>
                  </c:pt>
                  <c:pt idx="56">
                    <c:v>.24</c:v>
                  </c:pt>
                  <c:pt idx="57">
                    <c:v>.26</c:v>
                  </c:pt>
                  <c:pt idx="58">
                    <c:v>.28</c:v>
                  </c:pt>
                  <c:pt idx="59">
                    <c:v>.30</c:v>
                  </c:pt>
                  <c:pt idx="60">
                    <c:v>.32</c:v>
                  </c:pt>
                  <c:pt idx="61">
                    <c:v>.34</c:v>
                  </c:pt>
                  <c:pt idx="62">
                    <c:v>.36</c:v>
                  </c:pt>
                  <c:pt idx="63">
                    <c:v>.38</c:v>
                  </c:pt>
                  <c:pt idx="64">
                    <c:v>.40</c:v>
                  </c:pt>
                  <c:pt idx="65">
                    <c:v>.42</c:v>
                  </c:pt>
                  <c:pt idx="66">
                    <c:v>.44</c:v>
                  </c:pt>
                  <c:pt idx="67">
                    <c:v>.46</c:v>
                  </c:pt>
                  <c:pt idx="68">
                    <c:v>.48</c:v>
                  </c:pt>
                  <c:pt idx="69">
                    <c:v>.50</c:v>
                  </c:pt>
                  <c:pt idx="70">
                    <c:v>.52</c:v>
                  </c:pt>
                  <c:pt idx="71">
                    <c:v>.54</c:v>
                  </c:pt>
                  <c:pt idx="72">
                    <c:v>.56</c:v>
                  </c:pt>
                  <c:pt idx="73">
                    <c:v>.58</c:v>
                  </c:pt>
                  <c:pt idx="74">
                    <c:v>.00</c:v>
                  </c:pt>
                  <c:pt idx="75">
                    <c:v>.02</c:v>
                  </c:pt>
                  <c:pt idx="76">
                    <c:v>.04</c:v>
                  </c:pt>
                  <c:pt idx="77">
                    <c:v>.06</c:v>
                  </c:pt>
                  <c:pt idx="78">
                    <c:v>.08</c:v>
                  </c:pt>
                  <c:pt idx="79">
                    <c:v>.10</c:v>
                  </c:pt>
                  <c:pt idx="80">
                    <c:v>.12</c:v>
                  </c:pt>
                  <c:pt idx="81">
                    <c:v>.14</c:v>
                  </c:pt>
                  <c:pt idx="82">
                    <c:v>.16</c:v>
                  </c:pt>
                  <c:pt idx="83">
                    <c:v>.18</c:v>
                  </c:pt>
                  <c:pt idx="84">
                    <c:v>.20</c:v>
                  </c:pt>
                  <c:pt idx="85">
                    <c:v>.22</c:v>
                  </c:pt>
                  <c:pt idx="86">
                    <c:v>.24</c:v>
                  </c:pt>
                  <c:pt idx="87">
                    <c:v>.26</c:v>
                  </c:pt>
                  <c:pt idx="88">
                    <c:v>.28</c:v>
                  </c:pt>
                  <c:pt idx="89">
                    <c:v>.30</c:v>
                  </c:pt>
                  <c:pt idx="90">
                    <c:v>.32</c:v>
                  </c:pt>
                  <c:pt idx="91">
                    <c:v>.34</c:v>
                  </c:pt>
                  <c:pt idx="92">
                    <c:v>.36</c:v>
                  </c:pt>
                  <c:pt idx="93">
                    <c:v>.38</c:v>
                  </c:pt>
                  <c:pt idx="94">
                    <c:v>.40</c:v>
                  </c:pt>
                  <c:pt idx="95">
                    <c:v>.42</c:v>
                  </c:pt>
                  <c:pt idx="96">
                    <c:v>.44</c:v>
                  </c:pt>
                  <c:pt idx="97">
                    <c:v>.46</c:v>
                  </c:pt>
                  <c:pt idx="98">
                    <c:v>.48</c:v>
                  </c:pt>
                  <c:pt idx="99">
                    <c:v>.50</c:v>
                  </c:pt>
                  <c:pt idx="100">
                    <c:v>.52</c:v>
                  </c:pt>
                  <c:pt idx="101">
                    <c:v>.54</c:v>
                  </c:pt>
                  <c:pt idx="102">
                    <c:v>.56</c:v>
                  </c:pt>
                  <c:pt idx="103">
                    <c:v>.58</c:v>
                  </c:pt>
                  <c:pt idx="104">
                    <c:v>.00</c:v>
                  </c:pt>
                  <c:pt idx="105">
                    <c:v>.02</c:v>
                  </c:pt>
                  <c:pt idx="106">
                    <c:v>.04</c:v>
                  </c:pt>
                  <c:pt idx="107">
                    <c:v>.06</c:v>
                  </c:pt>
                  <c:pt idx="108">
                    <c:v>.08</c:v>
                  </c:pt>
                  <c:pt idx="109">
                    <c:v>.10</c:v>
                  </c:pt>
                  <c:pt idx="110">
                    <c:v>.12</c:v>
                  </c:pt>
                  <c:pt idx="111">
                    <c:v>.14</c:v>
                  </c:pt>
                  <c:pt idx="112">
                    <c:v>.16</c:v>
                  </c:pt>
                  <c:pt idx="113">
                    <c:v>.18</c:v>
                  </c:pt>
                  <c:pt idx="114">
                    <c:v>.20</c:v>
                  </c:pt>
                  <c:pt idx="115">
                    <c:v>.22</c:v>
                  </c:pt>
                  <c:pt idx="116">
                    <c:v>.24</c:v>
                  </c:pt>
                  <c:pt idx="117">
                    <c:v>.26</c:v>
                  </c:pt>
                  <c:pt idx="118">
                    <c:v>.28</c:v>
                  </c:pt>
                  <c:pt idx="119">
                    <c:v>.30</c:v>
                  </c:pt>
                  <c:pt idx="120">
                    <c:v>.32</c:v>
                  </c:pt>
                  <c:pt idx="121">
                    <c:v>.34</c:v>
                  </c:pt>
                  <c:pt idx="122">
                    <c:v>.36</c:v>
                  </c:pt>
                  <c:pt idx="123">
                    <c:v>.38</c:v>
                  </c:pt>
                  <c:pt idx="124">
                    <c:v>.40</c:v>
                  </c:pt>
                  <c:pt idx="125">
                    <c:v>.42</c:v>
                  </c:pt>
                  <c:pt idx="126">
                    <c:v>.44</c:v>
                  </c:pt>
                  <c:pt idx="127">
                    <c:v>.46</c:v>
                  </c:pt>
                  <c:pt idx="128">
                    <c:v>.48</c:v>
                  </c:pt>
                  <c:pt idx="129">
                    <c:v>.50</c:v>
                  </c:pt>
                  <c:pt idx="130">
                    <c:v>.52</c:v>
                  </c:pt>
                  <c:pt idx="131">
                    <c:v>.54</c:v>
                  </c:pt>
                  <c:pt idx="132">
                    <c:v>.56</c:v>
                  </c:pt>
                  <c:pt idx="133">
                    <c:v>.58</c:v>
                  </c:pt>
                  <c:pt idx="134">
                    <c:v>.00</c:v>
                  </c:pt>
                  <c:pt idx="135">
                    <c:v>.02</c:v>
                  </c:pt>
                  <c:pt idx="136">
                    <c:v>.04</c:v>
                  </c:pt>
                  <c:pt idx="137">
                    <c:v>.06</c:v>
                  </c:pt>
                  <c:pt idx="138">
                    <c:v>.08</c:v>
                  </c:pt>
                  <c:pt idx="139">
                    <c:v>.10</c:v>
                  </c:pt>
                  <c:pt idx="140">
                    <c:v>.12</c:v>
                  </c:pt>
                  <c:pt idx="141">
                    <c:v>.14</c:v>
                  </c:pt>
                  <c:pt idx="142">
                    <c:v>.16</c:v>
                  </c:pt>
                  <c:pt idx="143">
                    <c:v>.18</c:v>
                  </c:pt>
                  <c:pt idx="144">
                    <c:v>.20</c:v>
                  </c:pt>
                  <c:pt idx="145">
                    <c:v>.22</c:v>
                  </c:pt>
                  <c:pt idx="146">
                    <c:v>.24</c:v>
                  </c:pt>
                  <c:pt idx="147">
                    <c:v>.26</c:v>
                  </c:pt>
                  <c:pt idx="148">
                    <c:v>.28</c:v>
                  </c:pt>
                  <c:pt idx="149">
                    <c:v>.30</c:v>
                  </c:pt>
                  <c:pt idx="150">
                    <c:v>.32</c:v>
                  </c:pt>
                  <c:pt idx="151">
                    <c:v>.34</c:v>
                  </c:pt>
                  <c:pt idx="152">
                    <c:v>.36</c:v>
                  </c:pt>
                  <c:pt idx="153">
                    <c:v>.38</c:v>
                  </c:pt>
                  <c:pt idx="154">
                    <c:v>.40</c:v>
                  </c:pt>
                  <c:pt idx="155">
                    <c:v>.42</c:v>
                  </c:pt>
                  <c:pt idx="156">
                    <c:v>.44</c:v>
                  </c:pt>
                  <c:pt idx="157">
                    <c:v>.46</c:v>
                  </c:pt>
                  <c:pt idx="158">
                    <c:v>.48</c:v>
                  </c:pt>
                  <c:pt idx="159">
                    <c:v>.50</c:v>
                  </c:pt>
                  <c:pt idx="160">
                    <c:v>.52</c:v>
                  </c:pt>
                  <c:pt idx="161">
                    <c:v>.54</c:v>
                  </c:pt>
                  <c:pt idx="162">
                    <c:v>.56</c:v>
                  </c:pt>
                  <c:pt idx="163">
                    <c:v>.58</c:v>
                  </c:pt>
                  <c:pt idx="164">
                    <c:v>.00</c:v>
                  </c:pt>
                  <c:pt idx="165">
                    <c:v>.02</c:v>
                  </c:pt>
                  <c:pt idx="166">
                    <c:v>.04</c:v>
                  </c:pt>
                  <c:pt idx="167">
                    <c:v>.06</c:v>
                  </c:pt>
                  <c:pt idx="168">
                    <c:v>.08</c:v>
                  </c:pt>
                  <c:pt idx="169">
                    <c:v>.10</c:v>
                  </c:pt>
                  <c:pt idx="170">
                    <c:v>.12</c:v>
                  </c:pt>
                  <c:pt idx="171">
                    <c:v>.14</c:v>
                  </c:pt>
                  <c:pt idx="172">
                    <c:v>.16</c:v>
                  </c:pt>
                  <c:pt idx="173">
                    <c:v>.18</c:v>
                  </c:pt>
                  <c:pt idx="174">
                    <c:v>.20</c:v>
                  </c:pt>
                  <c:pt idx="175">
                    <c:v>.22</c:v>
                  </c:pt>
                  <c:pt idx="176">
                    <c:v>.24</c:v>
                  </c:pt>
                  <c:pt idx="177">
                    <c:v>.26</c:v>
                  </c:pt>
                  <c:pt idx="178">
                    <c:v>.28</c:v>
                  </c:pt>
                  <c:pt idx="179">
                    <c:v>.30</c:v>
                  </c:pt>
                  <c:pt idx="180">
                    <c:v>.32</c:v>
                  </c:pt>
                  <c:pt idx="181">
                    <c:v>.34</c:v>
                  </c:pt>
                  <c:pt idx="182">
                    <c:v>.36</c:v>
                  </c:pt>
                  <c:pt idx="183">
                    <c:v>.38</c:v>
                  </c:pt>
                  <c:pt idx="184">
                    <c:v>.40</c:v>
                  </c:pt>
                  <c:pt idx="185">
                    <c:v>.42</c:v>
                  </c:pt>
                  <c:pt idx="186">
                    <c:v>.44</c:v>
                  </c:pt>
                  <c:pt idx="187">
                    <c:v>.46</c:v>
                  </c:pt>
                  <c:pt idx="188">
                    <c:v>.48</c:v>
                  </c:pt>
                  <c:pt idx="189">
                    <c:v>.50</c:v>
                  </c:pt>
                  <c:pt idx="190">
                    <c:v>.52</c:v>
                  </c:pt>
                  <c:pt idx="191">
                    <c:v>.54</c:v>
                  </c:pt>
                  <c:pt idx="192">
                    <c:v>.56</c:v>
                  </c:pt>
                  <c:pt idx="193">
                    <c:v>.58</c:v>
                  </c:pt>
                  <c:pt idx="194">
                    <c:v>.00</c:v>
                  </c:pt>
                  <c:pt idx="195">
                    <c:v>.02</c:v>
                  </c:pt>
                  <c:pt idx="196">
                    <c:v>.04</c:v>
                  </c:pt>
                  <c:pt idx="197">
                    <c:v>.06</c:v>
                  </c:pt>
                  <c:pt idx="198">
                    <c:v>.08</c:v>
                  </c:pt>
                  <c:pt idx="199">
                    <c:v>.10</c:v>
                  </c:pt>
                  <c:pt idx="200">
                    <c:v>.12</c:v>
                  </c:pt>
                  <c:pt idx="201">
                    <c:v>.14</c:v>
                  </c:pt>
                  <c:pt idx="202">
                    <c:v>.16</c:v>
                  </c:pt>
                  <c:pt idx="203">
                    <c:v>.18</c:v>
                  </c:pt>
                  <c:pt idx="204">
                    <c:v>.20</c:v>
                  </c:pt>
                  <c:pt idx="205">
                    <c:v>.22</c:v>
                  </c:pt>
                  <c:pt idx="206">
                    <c:v>.24</c:v>
                  </c:pt>
                  <c:pt idx="207">
                    <c:v>.26</c:v>
                  </c:pt>
                  <c:pt idx="208">
                    <c:v>.28</c:v>
                  </c:pt>
                  <c:pt idx="209">
                    <c:v>.30</c:v>
                  </c:pt>
                  <c:pt idx="210">
                    <c:v>.32</c:v>
                  </c:pt>
                  <c:pt idx="211">
                    <c:v>.34</c:v>
                  </c:pt>
                  <c:pt idx="212">
                    <c:v>.36</c:v>
                  </c:pt>
                  <c:pt idx="213">
                    <c:v>.38</c:v>
                  </c:pt>
                  <c:pt idx="214">
                    <c:v>.40</c:v>
                  </c:pt>
                  <c:pt idx="215">
                    <c:v>.42</c:v>
                  </c:pt>
                  <c:pt idx="216">
                    <c:v>.44</c:v>
                  </c:pt>
                  <c:pt idx="217">
                    <c:v>.46</c:v>
                  </c:pt>
                  <c:pt idx="218">
                    <c:v>.48</c:v>
                  </c:pt>
                  <c:pt idx="219">
                    <c:v>.50</c:v>
                  </c:pt>
                  <c:pt idx="220">
                    <c:v>.52</c:v>
                  </c:pt>
                  <c:pt idx="221">
                    <c:v>.54</c:v>
                  </c:pt>
                  <c:pt idx="222">
                    <c:v>.56</c:v>
                  </c:pt>
                  <c:pt idx="223">
                    <c:v>.58</c:v>
                  </c:pt>
                  <c:pt idx="224">
                    <c:v>.00</c:v>
                  </c:pt>
                  <c:pt idx="225">
                    <c:v>.02</c:v>
                  </c:pt>
                  <c:pt idx="226">
                    <c:v>.04</c:v>
                  </c:pt>
                  <c:pt idx="227">
                    <c:v>.06</c:v>
                  </c:pt>
                  <c:pt idx="228">
                    <c:v>.08</c:v>
                  </c:pt>
                  <c:pt idx="229">
                    <c:v>.10</c:v>
                  </c:pt>
                  <c:pt idx="230">
                    <c:v>.12</c:v>
                  </c:pt>
                  <c:pt idx="231">
                    <c:v>.14</c:v>
                  </c:pt>
                  <c:pt idx="232">
                    <c:v>.16</c:v>
                  </c:pt>
                  <c:pt idx="233">
                    <c:v>.18</c:v>
                  </c:pt>
                  <c:pt idx="234">
                    <c:v>.20</c:v>
                  </c:pt>
                  <c:pt idx="235">
                    <c:v>.22</c:v>
                  </c:pt>
                  <c:pt idx="236">
                    <c:v>.24</c:v>
                  </c:pt>
                  <c:pt idx="237">
                    <c:v>.26</c:v>
                  </c:pt>
                  <c:pt idx="238">
                    <c:v>.28</c:v>
                  </c:pt>
                  <c:pt idx="239">
                    <c:v>.30</c:v>
                  </c:pt>
                  <c:pt idx="240">
                    <c:v>.32</c:v>
                  </c:pt>
                  <c:pt idx="241">
                    <c:v>.34</c:v>
                  </c:pt>
                  <c:pt idx="242">
                    <c:v>.36</c:v>
                  </c:pt>
                  <c:pt idx="243">
                    <c:v>.38</c:v>
                  </c:pt>
                  <c:pt idx="244">
                    <c:v>.40</c:v>
                  </c:pt>
                  <c:pt idx="245">
                    <c:v>.42</c:v>
                  </c:pt>
                  <c:pt idx="246">
                    <c:v>.44</c:v>
                  </c:pt>
                  <c:pt idx="247">
                    <c:v>.46</c:v>
                  </c:pt>
                  <c:pt idx="248">
                    <c:v>.48</c:v>
                  </c:pt>
                  <c:pt idx="249">
                    <c:v>.50</c:v>
                  </c:pt>
                  <c:pt idx="250">
                    <c:v>.52</c:v>
                  </c:pt>
                  <c:pt idx="251">
                    <c:v>.54</c:v>
                  </c:pt>
                  <c:pt idx="252">
                    <c:v>.56</c:v>
                  </c:pt>
                  <c:pt idx="253">
                    <c:v>.58</c:v>
                  </c:pt>
                  <c:pt idx="254">
                    <c:v>.00</c:v>
                  </c:pt>
                  <c:pt idx="255">
                    <c:v>.02</c:v>
                  </c:pt>
                  <c:pt idx="256">
                    <c:v>.04</c:v>
                  </c:pt>
                  <c:pt idx="257">
                    <c:v>.06</c:v>
                  </c:pt>
                  <c:pt idx="258">
                    <c:v>.08</c:v>
                  </c:pt>
                  <c:pt idx="259">
                    <c:v>.10</c:v>
                  </c:pt>
                  <c:pt idx="260">
                    <c:v>.12</c:v>
                  </c:pt>
                  <c:pt idx="261">
                    <c:v>.14</c:v>
                  </c:pt>
                  <c:pt idx="262">
                    <c:v>.16</c:v>
                  </c:pt>
                  <c:pt idx="263">
                    <c:v>.18</c:v>
                  </c:pt>
                  <c:pt idx="264">
                    <c:v>.20</c:v>
                  </c:pt>
                  <c:pt idx="265">
                    <c:v>.22</c:v>
                  </c:pt>
                  <c:pt idx="266">
                    <c:v>.24</c:v>
                  </c:pt>
                  <c:pt idx="267">
                    <c:v>.26</c:v>
                  </c:pt>
                  <c:pt idx="268">
                    <c:v>.28</c:v>
                  </c:pt>
                  <c:pt idx="269">
                    <c:v>.30</c:v>
                  </c:pt>
                  <c:pt idx="270">
                    <c:v>.32</c:v>
                  </c:pt>
                  <c:pt idx="271">
                    <c:v>.34</c:v>
                  </c:pt>
                  <c:pt idx="272">
                    <c:v>.36</c:v>
                  </c:pt>
                  <c:pt idx="273">
                    <c:v>.38</c:v>
                  </c:pt>
                  <c:pt idx="274">
                    <c:v>.40</c:v>
                  </c:pt>
                  <c:pt idx="275">
                    <c:v>.42</c:v>
                  </c:pt>
                  <c:pt idx="276">
                    <c:v>.44</c:v>
                  </c:pt>
                  <c:pt idx="277">
                    <c:v>.46</c:v>
                  </c:pt>
                  <c:pt idx="278">
                    <c:v>.48</c:v>
                  </c:pt>
                  <c:pt idx="279">
                    <c:v>.50</c:v>
                  </c:pt>
                  <c:pt idx="280">
                    <c:v>.52</c:v>
                  </c:pt>
                  <c:pt idx="281">
                    <c:v>.54</c:v>
                  </c:pt>
                  <c:pt idx="282">
                    <c:v>.56</c:v>
                  </c:pt>
                  <c:pt idx="283">
                    <c:v>.58</c:v>
                  </c:pt>
                  <c:pt idx="284">
                    <c:v>.00</c:v>
                  </c:pt>
                  <c:pt idx="285">
                    <c:v>.02</c:v>
                  </c:pt>
                  <c:pt idx="286">
                    <c:v>.04</c:v>
                  </c:pt>
                  <c:pt idx="287">
                    <c:v>.06</c:v>
                  </c:pt>
                  <c:pt idx="288">
                    <c:v>.08</c:v>
                  </c:pt>
                  <c:pt idx="289">
                    <c:v>.10</c:v>
                  </c:pt>
                  <c:pt idx="290">
                    <c:v>.12</c:v>
                  </c:pt>
                  <c:pt idx="291">
                    <c:v>.14</c:v>
                  </c:pt>
                  <c:pt idx="292">
                    <c:v>.16</c:v>
                  </c:pt>
                  <c:pt idx="293">
                    <c:v>.18</c:v>
                  </c:pt>
                  <c:pt idx="294">
                    <c:v>.20</c:v>
                  </c:pt>
                  <c:pt idx="295">
                    <c:v>.22</c:v>
                  </c:pt>
                  <c:pt idx="296">
                    <c:v>.24</c:v>
                  </c:pt>
                  <c:pt idx="297">
                    <c:v>.26</c:v>
                  </c:pt>
                  <c:pt idx="298">
                    <c:v>.28</c:v>
                  </c:pt>
                  <c:pt idx="299">
                    <c:v>.30</c:v>
                  </c:pt>
                  <c:pt idx="300">
                    <c:v>.32</c:v>
                  </c:pt>
                  <c:pt idx="301">
                    <c:v>.34</c:v>
                  </c:pt>
                  <c:pt idx="302">
                    <c:v>.36</c:v>
                  </c:pt>
                  <c:pt idx="303">
                    <c:v>.38</c:v>
                  </c:pt>
                  <c:pt idx="304">
                    <c:v>.40</c:v>
                  </c:pt>
                  <c:pt idx="305">
                    <c:v>.42</c:v>
                  </c:pt>
                  <c:pt idx="306">
                    <c:v>.44</c:v>
                  </c:pt>
                  <c:pt idx="307">
                    <c:v>.46</c:v>
                  </c:pt>
                  <c:pt idx="308">
                    <c:v>.48</c:v>
                  </c:pt>
                  <c:pt idx="309">
                    <c:v>.50</c:v>
                  </c:pt>
                  <c:pt idx="310">
                    <c:v>.52</c:v>
                  </c:pt>
                  <c:pt idx="311">
                    <c:v>.54</c:v>
                  </c:pt>
                  <c:pt idx="312">
                    <c:v>.56</c:v>
                  </c:pt>
                  <c:pt idx="313">
                    <c:v>.58</c:v>
                  </c:pt>
                  <c:pt idx="314">
                    <c:v>.00</c:v>
                  </c:pt>
                  <c:pt idx="315">
                    <c:v>.02</c:v>
                  </c:pt>
                  <c:pt idx="316">
                    <c:v>.04</c:v>
                  </c:pt>
                  <c:pt idx="317">
                    <c:v>.06</c:v>
                  </c:pt>
                  <c:pt idx="318">
                    <c:v>.08</c:v>
                  </c:pt>
                  <c:pt idx="319">
                    <c:v>.10</c:v>
                  </c:pt>
                  <c:pt idx="320">
                    <c:v>.12</c:v>
                  </c:pt>
                  <c:pt idx="321">
                    <c:v>.14</c:v>
                  </c:pt>
                  <c:pt idx="322">
                    <c:v>.16</c:v>
                  </c:pt>
                  <c:pt idx="323">
                    <c:v>.18</c:v>
                  </c:pt>
                  <c:pt idx="324">
                    <c:v>.20</c:v>
                  </c:pt>
                  <c:pt idx="325">
                    <c:v>.22</c:v>
                  </c:pt>
                  <c:pt idx="326">
                    <c:v>.24</c:v>
                  </c:pt>
                  <c:pt idx="327">
                    <c:v>.26</c:v>
                  </c:pt>
                  <c:pt idx="328">
                    <c:v>.28</c:v>
                  </c:pt>
                  <c:pt idx="329">
                    <c:v>.30</c:v>
                  </c:pt>
                  <c:pt idx="330">
                    <c:v>.32</c:v>
                  </c:pt>
                  <c:pt idx="331">
                    <c:v>.34</c:v>
                  </c:pt>
                  <c:pt idx="332">
                    <c:v>.36</c:v>
                  </c:pt>
                  <c:pt idx="333">
                    <c:v>.38</c:v>
                  </c:pt>
                  <c:pt idx="334">
                    <c:v>.40</c:v>
                  </c:pt>
                  <c:pt idx="335">
                    <c:v>.42</c:v>
                  </c:pt>
                  <c:pt idx="336">
                    <c:v>.44</c:v>
                  </c:pt>
                  <c:pt idx="337">
                    <c:v>.46</c:v>
                  </c:pt>
                  <c:pt idx="338">
                    <c:v>.48</c:v>
                  </c:pt>
                  <c:pt idx="339">
                    <c:v>.50</c:v>
                  </c:pt>
                  <c:pt idx="340">
                    <c:v>.52</c:v>
                  </c:pt>
                  <c:pt idx="341">
                    <c:v>.54</c:v>
                  </c:pt>
                  <c:pt idx="342">
                    <c:v>.56</c:v>
                  </c:pt>
                  <c:pt idx="343">
                    <c:v>.58</c:v>
                  </c:pt>
                  <c:pt idx="344">
                    <c:v>.00</c:v>
                  </c:pt>
                  <c:pt idx="345">
                    <c:v>.02</c:v>
                  </c:pt>
                  <c:pt idx="346">
                    <c:v>.04</c:v>
                  </c:pt>
                  <c:pt idx="347">
                    <c:v>.06</c:v>
                  </c:pt>
                  <c:pt idx="348">
                    <c:v>.08</c:v>
                  </c:pt>
                  <c:pt idx="349">
                    <c:v>.10</c:v>
                  </c:pt>
                  <c:pt idx="350">
                    <c:v>.12</c:v>
                  </c:pt>
                  <c:pt idx="351">
                    <c:v>.14</c:v>
                  </c:pt>
                  <c:pt idx="352">
                    <c:v>.16</c:v>
                  </c:pt>
                  <c:pt idx="353">
                    <c:v>.18</c:v>
                  </c:pt>
                  <c:pt idx="354">
                    <c:v>.20</c:v>
                  </c:pt>
                  <c:pt idx="355">
                    <c:v>.22</c:v>
                  </c:pt>
                  <c:pt idx="356">
                    <c:v>.24</c:v>
                  </c:pt>
                  <c:pt idx="357">
                    <c:v>.26</c:v>
                  </c:pt>
                  <c:pt idx="358">
                    <c:v>.28</c:v>
                  </c:pt>
                  <c:pt idx="359">
                    <c:v>.30</c:v>
                  </c:pt>
                  <c:pt idx="360">
                    <c:v>.32</c:v>
                  </c:pt>
                  <c:pt idx="361">
                    <c:v>.34</c:v>
                  </c:pt>
                  <c:pt idx="362">
                    <c:v>.36</c:v>
                  </c:pt>
                  <c:pt idx="363">
                    <c:v>.38</c:v>
                  </c:pt>
                  <c:pt idx="364">
                    <c:v>.40</c:v>
                  </c:pt>
                  <c:pt idx="365">
                    <c:v>.42</c:v>
                  </c:pt>
                  <c:pt idx="366">
                    <c:v>.44</c:v>
                  </c:pt>
                  <c:pt idx="367">
                    <c:v>.46</c:v>
                  </c:pt>
                  <c:pt idx="368">
                    <c:v>.48</c:v>
                  </c:pt>
                  <c:pt idx="369">
                    <c:v>.50</c:v>
                  </c:pt>
                  <c:pt idx="370">
                    <c:v>.52</c:v>
                  </c:pt>
                  <c:pt idx="371">
                    <c:v>.54</c:v>
                  </c:pt>
                  <c:pt idx="372">
                    <c:v>.56</c:v>
                  </c:pt>
                  <c:pt idx="373">
                    <c:v>.58</c:v>
                  </c:pt>
                  <c:pt idx="374">
                    <c:v>.00</c:v>
                  </c:pt>
                  <c:pt idx="375">
                    <c:v>.02</c:v>
                  </c:pt>
                  <c:pt idx="376">
                    <c:v>.04</c:v>
                  </c:pt>
                  <c:pt idx="377">
                    <c:v>.06</c:v>
                  </c:pt>
                  <c:pt idx="378">
                    <c:v>.08</c:v>
                  </c:pt>
                  <c:pt idx="379">
                    <c:v>.10</c:v>
                  </c:pt>
                  <c:pt idx="380">
                    <c:v>.12</c:v>
                  </c:pt>
                  <c:pt idx="381">
                    <c:v>.14</c:v>
                  </c:pt>
                  <c:pt idx="382">
                    <c:v>.16</c:v>
                  </c:pt>
                  <c:pt idx="383">
                    <c:v>.18</c:v>
                  </c:pt>
                  <c:pt idx="384">
                    <c:v>.20</c:v>
                  </c:pt>
                  <c:pt idx="385">
                    <c:v>.22</c:v>
                  </c:pt>
                  <c:pt idx="386">
                    <c:v>.24</c:v>
                  </c:pt>
                  <c:pt idx="387">
                    <c:v>.26</c:v>
                  </c:pt>
                  <c:pt idx="388">
                    <c:v>.28</c:v>
                  </c:pt>
                  <c:pt idx="389">
                    <c:v>.30</c:v>
                  </c:pt>
                  <c:pt idx="390">
                    <c:v>.32</c:v>
                  </c:pt>
                  <c:pt idx="391">
                    <c:v>.34</c:v>
                  </c:pt>
                  <c:pt idx="392">
                    <c:v>.36</c:v>
                  </c:pt>
                  <c:pt idx="393">
                    <c:v>.38</c:v>
                  </c:pt>
                  <c:pt idx="394">
                    <c:v>.40</c:v>
                  </c:pt>
                  <c:pt idx="395">
                    <c:v>.42</c:v>
                  </c:pt>
                  <c:pt idx="396">
                    <c:v>.44</c:v>
                  </c:pt>
                  <c:pt idx="397">
                    <c:v>.46</c:v>
                  </c:pt>
                  <c:pt idx="398">
                    <c:v>.48</c:v>
                  </c:pt>
                  <c:pt idx="399">
                    <c:v>.50</c:v>
                  </c:pt>
                  <c:pt idx="400">
                    <c:v>.52</c:v>
                  </c:pt>
                  <c:pt idx="401">
                    <c:v>.54</c:v>
                  </c:pt>
                  <c:pt idx="402">
                    <c:v>.56</c:v>
                  </c:pt>
                  <c:pt idx="403">
                    <c:v>.58</c:v>
                  </c:pt>
                  <c:pt idx="404">
                    <c:v>.00</c:v>
                  </c:pt>
                  <c:pt idx="405">
                    <c:v>.02</c:v>
                  </c:pt>
                  <c:pt idx="406">
                    <c:v>.04</c:v>
                  </c:pt>
                  <c:pt idx="407">
                    <c:v>.06</c:v>
                  </c:pt>
                  <c:pt idx="408">
                    <c:v>.08</c:v>
                  </c:pt>
                  <c:pt idx="409">
                    <c:v>.10</c:v>
                  </c:pt>
                  <c:pt idx="410">
                    <c:v>.12</c:v>
                  </c:pt>
                  <c:pt idx="411">
                    <c:v>.14</c:v>
                  </c:pt>
                  <c:pt idx="412">
                    <c:v>.16</c:v>
                  </c:pt>
                  <c:pt idx="413">
                    <c:v>.18</c:v>
                  </c:pt>
                  <c:pt idx="414">
                    <c:v>.20</c:v>
                  </c:pt>
                  <c:pt idx="415">
                    <c:v>.22</c:v>
                  </c:pt>
                  <c:pt idx="416">
                    <c:v>.24</c:v>
                  </c:pt>
                  <c:pt idx="417">
                    <c:v>.26</c:v>
                  </c:pt>
                  <c:pt idx="418">
                    <c:v>.28</c:v>
                  </c:pt>
                  <c:pt idx="419">
                    <c:v>.30</c:v>
                  </c:pt>
                  <c:pt idx="420">
                    <c:v>.32</c:v>
                  </c:pt>
                  <c:pt idx="421">
                    <c:v>.34</c:v>
                  </c:pt>
                  <c:pt idx="422">
                    <c:v>.36</c:v>
                  </c:pt>
                  <c:pt idx="423">
                    <c:v>.38</c:v>
                  </c:pt>
                  <c:pt idx="424">
                    <c:v>.40</c:v>
                  </c:pt>
                  <c:pt idx="425">
                    <c:v>.42</c:v>
                  </c:pt>
                  <c:pt idx="426">
                    <c:v>.44</c:v>
                  </c:pt>
                  <c:pt idx="427">
                    <c:v>.46</c:v>
                  </c:pt>
                  <c:pt idx="428">
                    <c:v>.48</c:v>
                  </c:pt>
                  <c:pt idx="429">
                    <c:v>.50</c:v>
                  </c:pt>
                  <c:pt idx="430">
                    <c:v>.52</c:v>
                  </c:pt>
                  <c:pt idx="431">
                    <c:v>.54</c:v>
                  </c:pt>
                  <c:pt idx="432">
                    <c:v>.56</c:v>
                  </c:pt>
                  <c:pt idx="433">
                    <c:v>.58</c:v>
                  </c:pt>
                  <c:pt idx="434">
                    <c:v>.00</c:v>
                  </c:pt>
                  <c:pt idx="435">
                    <c:v>.02</c:v>
                  </c:pt>
                  <c:pt idx="436">
                    <c:v>.04</c:v>
                  </c:pt>
                  <c:pt idx="437">
                    <c:v>.06</c:v>
                  </c:pt>
                  <c:pt idx="438">
                    <c:v>.08</c:v>
                  </c:pt>
                  <c:pt idx="439">
                    <c:v>.10</c:v>
                  </c:pt>
                  <c:pt idx="440">
                    <c:v>.12</c:v>
                  </c:pt>
                  <c:pt idx="441">
                    <c:v>.14</c:v>
                  </c:pt>
                  <c:pt idx="442">
                    <c:v>.16</c:v>
                  </c:pt>
                  <c:pt idx="443">
                    <c:v>.18</c:v>
                  </c:pt>
                  <c:pt idx="444">
                    <c:v>.20</c:v>
                  </c:pt>
                  <c:pt idx="445">
                    <c:v>.22</c:v>
                  </c:pt>
                  <c:pt idx="446">
                    <c:v>.24</c:v>
                  </c:pt>
                  <c:pt idx="447">
                    <c:v>.26</c:v>
                  </c:pt>
                  <c:pt idx="448">
                    <c:v>.28</c:v>
                  </c:pt>
                  <c:pt idx="449">
                    <c:v>.30</c:v>
                  </c:pt>
                  <c:pt idx="450">
                    <c:v>.32</c:v>
                  </c:pt>
                  <c:pt idx="451">
                    <c:v>.34</c:v>
                  </c:pt>
                  <c:pt idx="452">
                    <c:v>.36</c:v>
                  </c:pt>
                  <c:pt idx="453">
                    <c:v>.38</c:v>
                  </c:pt>
                  <c:pt idx="454">
                    <c:v>.40</c:v>
                  </c:pt>
                  <c:pt idx="455">
                    <c:v>.42</c:v>
                  </c:pt>
                  <c:pt idx="456">
                    <c:v>.44</c:v>
                  </c:pt>
                  <c:pt idx="457">
                    <c:v>.46</c:v>
                  </c:pt>
                  <c:pt idx="458">
                    <c:v>.48</c:v>
                  </c:pt>
                  <c:pt idx="459">
                    <c:v>.50</c:v>
                  </c:pt>
                  <c:pt idx="460">
                    <c:v>.52</c:v>
                  </c:pt>
                  <c:pt idx="461">
                    <c:v>.54</c:v>
                  </c:pt>
                  <c:pt idx="462">
                    <c:v>.56</c:v>
                  </c:pt>
                  <c:pt idx="463">
                    <c:v>.58</c:v>
                  </c:pt>
                  <c:pt idx="464">
                    <c:v>.00</c:v>
                  </c:pt>
                  <c:pt idx="465">
                    <c:v>.02</c:v>
                  </c:pt>
                  <c:pt idx="466">
                    <c:v>.04</c:v>
                  </c:pt>
                  <c:pt idx="467">
                    <c:v>.06</c:v>
                  </c:pt>
                  <c:pt idx="468">
                    <c:v>.08</c:v>
                  </c:pt>
                  <c:pt idx="469">
                    <c:v>.10</c:v>
                  </c:pt>
                  <c:pt idx="470">
                    <c:v>.12</c:v>
                  </c:pt>
                  <c:pt idx="471">
                    <c:v>.14</c:v>
                  </c:pt>
                  <c:pt idx="472">
                    <c:v>.16</c:v>
                  </c:pt>
                  <c:pt idx="473">
                    <c:v>.18</c:v>
                  </c:pt>
                  <c:pt idx="474">
                    <c:v>.20</c:v>
                  </c:pt>
                  <c:pt idx="475">
                    <c:v>.22</c:v>
                  </c:pt>
                  <c:pt idx="476">
                    <c:v>.24</c:v>
                  </c:pt>
                  <c:pt idx="477">
                    <c:v>.26</c:v>
                  </c:pt>
                  <c:pt idx="478">
                    <c:v>.28</c:v>
                  </c:pt>
                  <c:pt idx="479">
                    <c:v>.30</c:v>
                  </c:pt>
                  <c:pt idx="480">
                    <c:v>.32</c:v>
                  </c:pt>
                  <c:pt idx="481">
                    <c:v>.34</c:v>
                  </c:pt>
                  <c:pt idx="482">
                    <c:v>.36</c:v>
                  </c:pt>
                  <c:pt idx="483">
                    <c:v>.38</c:v>
                  </c:pt>
                  <c:pt idx="484">
                    <c:v>.40</c:v>
                  </c:pt>
                  <c:pt idx="485">
                    <c:v>.42</c:v>
                  </c:pt>
                  <c:pt idx="486">
                    <c:v>.44</c:v>
                  </c:pt>
                  <c:pt idx="487">
                    <c:v>.46</c:v>
                  </c:pt>
                  <c:pt idx="488">
                    <c:v>.48</c:v>
                  </c:pt>
                  <c:pt idx="489">
                    <c:v>.50</c:v>
                  </c:pt>
                  <c:pt idx="490">
                    <c:v>.52</c:v>
                  </c:pt>
                  <c:pt idx="491">
                    <c:v>.54</c:v>
                  </c:pt>
                  <c:pt idx="492">
                    <c:v>.56</c:v>
                  </c:pt>
                  <c:pt idx="493">
                    <c:v>.58</c:v>
                  </c:pt>
                  <c:pt idx="494">
                    <c:v>.00</c:v>
                  </c:pt>
                  <c:pt idx="495">
                    <c:v>.02</c:v>
                  </c:pt>
                  <c:pt idx="496">
                    <c:v>.04</c:v>
                  </c:pt>
                  <c:pt idx="497">
                    <c:v>.06</c:v>
                  </c:pt>
                  <c:pt idx="498">
                    <c:v>.08</c:v>
                  </c:pt>
                  <c:pt idx="499">
                    <c:v>.10</c:v>
                  </c:pt>
                  <c:pt idx="500">
                    <c:v>.12</c:v>
                  </c:pt>
                  <c:pt idx="501">
                    <c:v>.14</c:v>
                  </c:pt>
                  <c:pt idx="502">
                    <c:v>.16</c:v>
                  </c:pt>
                  <c:pt idx="503">
                    <c:v>.18</c:v>
                  </c:pt>
                  <c:pt idx="504">
                    <c:v>.20</c:v>
                  </c:pt>
                  <c:pt idx="505">
                    <c:v>.22</c:v>
                  </c:pt>
                  <c:pt idx="506">
                    <c:v>.24</c:v>
                  </c:pt>
                  <c:pt idx="507">
                    <c:v>.26</c:v>
                  </c:pt>
                  <c:pt idx="508">
                    <c:v>.28</c:v>
                  </c:pt>
                  <c:pt idx="509">
                    <c:v>.30</c:v>
                  </c:pt>
                  <c:pt idx="510">
                    <c:v>.32</c:v>
                  </c:pt>
                  <c:pt idx="511">
                    <c:v>.34</c:v>
                  </c:pt>
                  <c:pt idx="512">
                    <c:v>.36</c:v>
                  </c:pt>
                  <c:pt idx="513">
                    <c:v>.38</c:v>
                  </c:pt>
                  <c:pt idx="514">
                    <c:v>.40</c:v>
                  </c:pt>
                  <c:pt idx="515">
                    <c:v>.42</c:v>
                  </c:pt>
                  <c:pt idx="516">
                    <c:v>.44</c:v>
                  </c:pt>
                  <c:pt idx="517">
                    <c:v>.46</c:v>
                  </c:pt>
                  <c:pt idx="518">
                    <c:v>.48</c:v>
                  </c:pt>
                  <c:pt idx="519">
                    <c:v>.50</c:v>
                  </c:pt>
                  <c:pt idx="520">
                    <c:v>.52</c:v>
                  </c:pt>
                  <c:pt idx="521">
                    <c:v>.54</c:v>
                  </c:pt>
                  <c:pt idx="522">
                    <c:v>.56</c:v>
                  </c:pt>
                  <c:pt idx="523">
                    <c:v>.58</c:v>
                  </c:pt>
                  <c:pt idx="524">
                    <c:v>.00</c:v>
                  </c:pt>
                  <c:pt idx="525">
                    <c:v>.02</c:v>
                  </c:pt>
                  <c:pt idx="526">
                    <c:v>.04</c:v>
                  </c:pt>
                  <c:pt idx="527">
                    <c:v>.06</c:v>
                  </c:pt>
                  <c:pt idx="528">
                    <c:v>.08</c:v>
                  </c:pt>
                  <c:pt idx="529">
                    <c:v>.10</c:v>
                  </c:pt>
                  <c:pt idx="530">
                    <c:v>.12</c:v>
                  </c:pt>
                  <c:pt idx="531">
                    <c:v>.14</c:v>
                  </c:pt>
                  <c:pt idx="532">
                    <c:v>.16</c:v>
                  </c:pt>
                  <c:pt idx="533">
                    <c:v>.18</c:v>
                  </c:pt>
                  <c:pt idx="534">
                    <c:v>.20</c:v>
                  </c:pt>
                  <c:pt idx="535">
                    <c:v>.22</c:v>
                  </c:pt>
                  <c:pt idx="536">
                    <c:v>.24</c:v>
                  </c:pt>
                  <c:pt idx="537">
                    <c:v>.26</c:v>
                  </c:pt>
                  <c:pt idx="538">
                    <c:v>.28</c:v>
                  </c:pt>
                  <c:pt idx="539">
                    <c:v>.30</c:v>
                  </c:pt>
                  <c:pt idx="540">
                    <c:v>.32</c:v>
                  </c:pt>
                  <c:pt idx="541">
                    <c:v>.34</c:v>
                  </c:pt>
                  <c:pt idx="542">
                    <c:v>.36</c:v>
                  </c:pt>
                  <c:pt idx="543">
                    <c:v>.38</c:v>
                  </c:pt>
                  <c:pt idx="544">
                    <c:v>.40</c:v>
                  </c:pt>
                  <c:pt idx="545">
                    <c:v>.42</c:v>
                  </c:pt>
                  <c:pt idx="546">
                    <c:v>.44</c:v>
                  </c:pt>
                  <c:pt idx="547">
                    <c:v>.46</c:v>
                  </c:pt>
                  <c:pt idx="548">
                    <c:v>.48</c:v>
                  </c:pt>
                  <c:pt idx="549">
                    <c:v>.50</c:v>
                  </c:pt>
                  <c:pt idx="550">
                    <c:v>.52</c:v>
                  </c:pt>
                  <c:pt idx="551">
                    <c:v>.54</c:v>
                  </c:pt>
                  <c:pt idx="552">
                    <c:v>.56</c:v>
                  </c:pt>
                  <c:pt idx="553">
                    <c:v>.58</c:v>
                  </c:pt>
                </c:lvl>
                <c:lvl>
                  <c:pt idx="0">
                    <c:v>.01</c:v>
                  </c:pt>
                  <c:pt idx="14">
                    <c:v>.02</c:v>
                  </c:pt>
                  <c:pt idx="44">
                    <c:v>.03</c:v>
                  </c:pt>
                  <c:pt idx="74">
                    <c:v>.04</c:v>
                  </c:pt>
                  <c:pt idx="104">
                    <c:v>.05</c:v>
                  </c:pt>
                  <c:pt idx="134">
                    <c:v>.06</c:v>
                  </c:pt>
                  <c:pt idx="164">
                    <c:v>.07</c:v>
                  </c:pt>
                  <c:pt idx="194">
                    <c:v>.08</c:v>
                  </c:pt>
                  <c:pt idx="224">
                    <c:v>.09</c:v>
                  </c:pt>
                  <c:pt idx="254">
                    <c:v>.10</c:v>
                  </c:pt>
                  <c:pt idx="284">
                    <c:v>.11</c:v>
                  </c:pt>
                  <c:pt idx="314">
                    <c:v>.12</c:v>
                  </c:pt>
                  <c:pt idx="344">
                    <c:v>.13</c:v>
                  </c:pt>
                  <c:pt idx="374">
                    <c:v>.14</c:v>
                  </c:pt>
                  <c:pt idx="404">
                    <c:v>.15</c:v>
                  </c:pt>
                  <c:pt idx="434">
                    <c:v>.16</c:v>
                  </c:pt>
                  <c:pt idx="464">
                    <c:v>.17</c:v>
                  </c:pt>
                  <c:pt idx="494">
                    <c:v>.18</c:v>
                  </c:pt>
                  <c:pt idx="524">
                    <c:v>.19</c:v>
                  </c:pt>
                </c:lvl>
                <c:lvl>
                  <c:pt idx="0">
                    <c:v>15</c:v>
                  </c:pt>
                </c:lvl>
                <c:lvl>
                  <c:pt idx="0">
                    <c:v>29/Oct</c:v>
                  </c:pt>
                </c:lvl>
              </c:multiLvlStrCache>
            </c:multiLvlStrRef>
          </c:cat>
          <c:val>
            <c:numRef>
              <c:f>load_aggregated_tables!$C$20:$C$595</c:f>
              <c:numCache>
                <c:formatCode>0.00</c:formatCode>
                <c:ptCount val="554"/>
                <c:pt idx="0">
                  <c:v>0.16300000000000001</c:v>
                </c:pt>
                <c:pt idx="1">
                  <c:v>0.10600000000000001</c:v>
                </c:pt>
                <c:pt idx="2">
                  <c:v>1.35E-2</c:v>
                </c:pt>
                <c:pt idx="3">
                  <c:v>8.7499999999999994E-2</c:v>
                </c:pt>
                <c:pt idx="4">
                  <c:v>0.317</c:v>
                </c:pt>
                <c:pt idx="5">
                  <c:v>0.436</c:v>
                </c:pt>
                <c:pt idx="6">
                  <c:v>1.2570000000000001</c:v>
                </c:pt>
                <c:pt idx="7">
                  <c:v>2.8315000000000001</c:v>
                </c:pt>
                <c:pt idx="8">
                  <c:v>2.3679999999999999</c:v>
                </c:pt>
                <c:pt idx="9">
                  <c:v>1.667</c:v>
                </c:pt>
                <c:pt idx="10">
                  <c:v>0.42000000000000004</c:v>
                </c:pt>
                <c:pt idx="11">
                  <c:v>0.70550000000000002</c:v>
                </c:pt>
                <c:pt idx="12">
                  <c:v>0.75700000000000001</c:v>
                </c:pt>
                <c:pt idx="13">
                  <c:v>0.82600000000000007</c:v>
                </c:pt>
                <c:pt idx="14">
                  <c:v>0.80400000000000005</c:v>
                </c:pt>
                <c:pt idx="15">
                  <c:v>1.133</c:v>
                </c:pt>
                <c:pt idx="16">
                  <c:v>2.3995000000000002</c:v>
                </c:pt>
                <c:pt idx="17">
                  <c:v>4.6910000000000007</c:v>
                </c:pt>
                <c:pt idx="18">
                  <c:v>5.4649999999999999</c:v>
                </c:pt>
                <c:pt idx="19">
                  <c:v>5.9790000000000001</c:v>
                </c:pt>
                <c:pt idx="20">
                  <c:v>7.6645000000000003</c:v>
                </c:pt>
                <c:pt idx="21">
                  <c:v>8.3945000000000007</c:v>
                </c:pt>
                <c:pt idx="22">
                  <c:v>8.5605000000000011</c:v>
                </c:pt>
                <c:pt idx="23">
                  <c:v>8.4439999999999991</c:v>
                </c:pt>
                <c:pt idx="24">
                  <c:v>7.2110000000000003</c:v>
                </c:pt>
                <c:pt idx="25">
                  <c:v>4.9864999999999995</c:v>
                </c:pt>
                <c:pt idx="26">
                  <c:v>1.9805000000000001</c:v>
                </c:pt>
                <c:pt idx="27">
                  <c:v>1.5165</c:v>
                </c:pt>
                <c:pt idx="28">
                  <c:v>5.6494999999999997</c:v>
                </c:pt>
                <c:pt idx="29">
                  <c:v>9.0114999999999998</c:v>
                </c:pt>
                <c:pt idx="30">
                  <c:v>13.096500000000001</c:v>
                </c:pt>
                <c:pt idx="31">
                  <c:v>13.7285</c:v>
                </c:pt>
                <c:pt idx="32">
                  <c:v>13.496</c:v>
                </c:pt>
                <c:pt idx="33">
                  <c:v>13.191000000000001</c:v>
                </c:pt>
                <c:pt idx="34">
                  <c:v>13.112500000000001</c:v>
                </c:pt>
                <c:pt idx="35">
                  <c:v>12.952500000000001</c:v>
                </c:pt>
                <c:pt idx="36">
                  <c:v>12.625</c:v>
                </c:pt>
                <c:pt idx="37">
                  <c:v>12.571000000000002</c:v>
                </c:pt>
                <c:pt idx="38">
                  <c:v>12.2255</c:v>
                </c:pt>
                <c:pt idx="39">
                  <c:v>11.958500000000001</c:v>
                </c:pt>
                <c:pt idx="40">
                  <c:v>11.259</c:v>
                </c:pt>
                <c:pt idx="41">
                  <c:v>10.352499999999999</c:v>
                </c:pt>
                <c:pt idx="42">
                  <c:v>8.6255000000000006</c:v>
                </c:pt>
                <c:pt idx="43">
                  <c:v>7.7460000000000004</c:v>
                </c:pt>
                <c:pt idx="44">
                  <c:v>7.9905000000000008</c:v>
                </c:pt>
                <c:pt idx="45">
                  <c:v>7.9485000000000001</c:v>
                </c:pt>
                <c:pt idx="46">
                  <c:v>7.1630000000000003</c:v>
                </c:pt>
                <c:pt idx="47">
                  <c:v>4.5735000000000001</c:v>
                </c:pt>
                <c:pt idx="48">
                  <c:v>1.867</c:v>
                </c:pt>
                <c:pt idx="49">
                  <c:v>0.67100000000000004</c:v>
                </c:pt>
                <c:pt idx="50">
                  <c:v>0.1245</c:v>
                </c:pt>
                <c:pt idx="51">
                  <c:v>8.8666666666666671E-2</c:v>
                </c:pt>
                <c:pt idx="52">
                  <c:v>6.5000000000000006E-3</c:v>
                </c:pt>
                <c:pt idx="53">
                  <c:v>4.0000000000000001E-3</c:v>
                </c:pt>
                <c:pt idx="54">
                  <c:v>2.5000000000000001E-3</c:v>
                </c:pt>
                <c:pt idx="55">
                  <c:v>2E-3</c:v>
                </c:pt>
                <c:pt idx="56">
                  <c:v>0.14000000000000001</c:v>
                </c:pt>
                <c:pt idx="57">
                  <c:v>1.8505</c:v>
                </c:pt>
                <c:pt idx="58">
                  <c:v>1.4504999999999999</c:v>
                </c:pt>
                <c:pt idx="59">
                  <c:v>1.1785000000000001</c:v>
                </c:pt>
                <c:pt idx="60">
                  <c:v>1.19</c:v>
                </c:pt>
                <c:pt idx="61">
                  <c:v>2.117</c:v>
                </c:pt>
                <c:pt idx="62">
                  <c:v>3.3975</c:v>
                </c:pt>
                <c:pt idx="63">
                  <c:v>3.5069999999999997</c:v>
                </c:pt>
                <c:pt idx="64">
                  <c:v>4.8599999999999994</c:v>
                </c:pt>
                <c:pt idx="65">
                  <c:v>6.3339999999999996</c:v>
                </c:pt>
                <c:pt idx="66">
                  <c:v>8.8770000000000007</c:v>
                </c:pt>
                <c:pt idx="67">
                  <c:v>13.301</c:v>
                </c:pt>
                <c:pt idx="68">
                  <c:v>16.802500000000002</c:v>
                </c:pt>
                <c:pt idx="69">
                  <c:v>17.957500000000003</c:v>
                </c:pt>
                <c:pt idx="70">
                  <c:v>16.639500000000002</c:v>
                </c:pt>
                <c:pt idx="71">
                  <c:v>14.351500000000001</c:v>
                </c:pt>
                <c:pt idx="72">
                  <c:v>14.198</c:v>
                </c:pt>
                <c:pt idx="73">
                  <c:v>14.683</c:v>
                </c:pt>
                <c:pt idx="74">
                  <c:v>14.657</c:v>
                </c:pt>
                <c:pt idx="75">
                  <c:v>14.7065</c:v>
                </c:pt>
                <c:pt idx="76">
                  <c:v>14.786999999999999</c:v>
                </c:pt>
                <c:pt idx="77">
                  <c:v>15.333</c:v>
                </c:pt>
                <c:pt idx="78">
                  <c:v>15.057</c:v>
                </c:pt>
                <c:pt idx="79">
                  <c:v>14.663499999999999</c:v>
                </c:pt>
                <c:pt idx="80">
                  <c:v>14.6065</c:v>
                </c:pt>
                <c:pt idx="81">
                  <c:v>15.019500000000001</c:v>
                </c:pt>
                <c:pt idx="82">
                  <c:v>14.275500000000001</c:v>
                </c:pt>
                <c:pt idx="83">
                  <c:v>13.201499999999999</c:v>
                </c:pt>
                <c:pt idx="84">
                  <c:v>12.194500000000001</c:v>
                </c:pt>
                <c:pt idx="85">
                  <c:v>9.734</c:v>
                </c:pt>
                <c:pt idx="86">
                  <c:v>8.0235000000000003</c:v>
                </c:pt>
                <c:pt idx="87">
                  <c:v>6.1790000000000003</c:v>
                </c:pt>
                <c:pt idx="88">
                  <c:v>4.899</c:v>
                </c:pt>
                <c:pt idx="89">
                  <c:v>3.1710000000000003</c:v>
                </c:pt>
                <c:pt idx="90">
                  <c:v>1.4105000000000001</c:v>
                </c:pt>
                <c:pt idx="91">
                  <c:v>0.2215</c:v>
                </c:pt>
                <c:pt idx="92">
                  <c:v>0.39700000000000002</c:v>
                </c:pt>
                <c:pt idx="93">
                  <c:v>3.5510000000000002</c:v>
                </c:pt>
                <c:pt idx="94">
                  <c:v>5.6425000000000001</c:v>
                </c:pt>
                <c:pt idx="95">
                  <c:v>8.3620000000000001</c:v>
                </c:pt>
                <c:pt idx="96">
                  <c:v>9.6389999999999993</c:v>
                </c:pt>
                <c:pt idx="97">
                  <c:v>10.906500000000001</c:v>
                </c:pt>
                <c:pt idx="98">
                  <c:v>11.286</c:v>
                </c:pt>
                <c:pt idx="99">
                  <c:v>11.441500000000001</c:v>
                </c:pt>
                <c:pt idx="100">
                  <c:v>11.316000000000001</c:v>
                </c:pt>
                <c:pt idx="101">
                  <c:v>11.3605</c:v>
                </c:pt>
                <c:pt idx="102">
                  <c:v>11.714</c:v>
                </c:pt>
                <c:pt idx="103">
                  <c:v>11.9375</c:v>
                </c:pt>
                <c:pt idx="104">
                  <c:v>11.687000000000001</c:v>
                </c:pt>
                <c:pt idx="105">
                  <c:v>11.321000000000002</c:v>
                </c:pt>
                <c:pt idx="106">
                  <c:v>10.738500000000002</c:v>
                </c:pt>
                <c:pt idx="107">
                  <c:v>10.113</c:v>
                </c:pt>
                <c:pt idx="108">
                  <c:v>8.9589999999999996</c:v>
                </c:pt>
                <c:pt idx="109">
                  <c:v>7.7635000000000005</c:v>
                </c:pt>
                <c:pt idx="110">
                  <c:v>8.3529999999999998</c:v>
                </c:pt>
                <c:pt idx="111">
                  <c:v>10.082000000000001</c:v>
                </c:pt>
                <c:pt idx="112">
                  <c:v>10.391999999999999</c:v>
                </c:pt>
                <c:pt idx="113">
                  <c:v>8.9640000000000004</c:v>
                </c:pt>
                <c:pt idx="114">
                  <c:v>6.6204999999999998</c:v>
                </c:pt>
                <c:pt idx="115">
                  <c:v>3.6740000000000004</c:v>
                </c:pt>
                <c:pt idx="116">
                  <c:v>1.133</c:v>
                </c:pt>
                <c:pt idx="117">
                  <c:v>0.1555</c:v>
                </c:pt>
                <c:pt idx="118">
                  <c:v>9.4999999999999998E-3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5.0000000000000001E-3</c:v>
                </c:pt>
                <c:pt idx="122">
                  <c:v>3.5000000000000001E-3</c:v>
                </c:pt>
                <c:pt idx="123">
                  <c:v>2.5000000000000001E-3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1E-3</c:v>
                </c:pt>
                <c:pt idx="128">
                  <c:v>5.0000000000000001E-4</c:v>
                </c:pt>
                <c:pt idx="129">
                  <c:v>1E-3</c:v>
                </c:pt>
                <c:pt idx="130">
                  <c:v>1E-3</c:v>
                </c:pt>
                <c:pt idx="131">
                  <c:v>1.6666666666666668E-3</c:v>
                </c:pt>
                <c:pt idx="132">
                  <c:v>1E-3</c:v>
                </c:pt>
                <c:pt idx="133">
                  <c:v>0</c:v>
                </c:pt>
                <c:pt idx="134">
                  <c:v>5.0000000000000001E-4</c:v>
                </c:pt>
                <c:pt idx="135">
                  <c:v>1E-3</c:v>
                </c:pt>
                <c:pt idx="136">
                  <c:v>5.0000000000000001E-4</c:v>
                </c:pt>
                <c:pt idx="137">
                  <c:v>0.22766666666666668</c:v>
                </c:pt>
                <c:pt idx="138">
                  <c:v>2.9255000000000004</c:v>
                </c:pt>
                <c:pt idx="139">
                  <c:v>5.9550000000000001</c:v>
                </c:pt>
                <c:pt idx="140">
                  <c:v>6.7065000000000001</c:v>
                </c:pt>
                <c:pt idx="141">
                  <c:v>7.68</c:v>
                </c:pt>
                <c:pt idx="142">
                  <c:v>9.5145</c:v>
                </c:pt>
                <c:pt idx="143">
                  <c:v>10.1615</c:v>
                </c:pt>
                <c:pt idx="144">
                  <c:v>10.721499999999999</c:v>
                </c:pt>
                <c:pt idx="145">
                  <c:v>10.327500000000001</c:v>
                </c:pt>
                <c:pt idx="146">
                  <c:v>9.9974999999999987</c:v>
                </c:pt>
                <c:pt idx="147">
                  <c:v>9.661999999999999</c:v>
                </c:pt>
                <c:pt idx="148">
                  <c:v>6.3949999999999996</c:v>
                </c:pt>
                <c:pt idx="149">
                  <c:v>3.6524999999999999</c:v>
                </c:pt>
                <c:pt idx="150">
                  <c:v>2.8290000000000002</c:v>
                </c:pt>
                <c:pt idx="151">
                  <c:v>1.9665000000000001</c:v>
                </c:pt>
                <c:pt idx="152">
                  <c:v>2.2294999999999998</c:v>
                </c:pt>
                <c:pt idx="153">
                  <c:v>2.3565000000000005</c:v>
                </c:pt>
                <c:pt idx="154">
                  <c:v>4.0984999999999996</c:v>
                </c:pt>
                <c:pt idx="155">
                  <c:v>5.1820000000000004</c:v>
                </c:pt>
                <c:pt idx="156">
                  <c:v>6.0830000000000002</c:v>
                </c:pt>
                <c:pt idx="157">
                  <c:v>7.5845000000000002</c:v>
                </c:pt>
                <c:pt idx="158">
                  <c:v>8.3925000000000001</c:v>
                </c:pt>
                <c:pt idx="159">
                  <c:v>9.6530000000000005</c:v>
                </c:pt>
                <c:pt idx="160">
                  <c:v>10.104500000000002</c:v>
                </c:pt>
                <c:pt idx="161">
                  <c:v>10.106000000000002</c:v>
                </c:pt>
                <c:pt idx="162">
                  <c:v>11.057</c:v>
                </c:pt>
                <c:pt idx="163">
                  <c:v>12.069500000000001</c:v>
                </c:pt>
                <c:pt idx="164">
                  <c:v>12.321</c:v>
                </c:pt>
                <c:pt idx="165">
                  <c:v>12.0365</c:v>
                </c:pt>
                <c:pt idx="166">
                  <c:v>11.447500000000002</c:v>
                </c:pt>
                <c:pt idx="167">
                  <c:v>9.8365000000000009</c:v>
                </c:pt>
                <c:pt idx="168">
                  <c:v>8.5345000000000013</c:v>
                </c:pt>
                <c:pt idx="169">
                  <c:v>6.7675000000000001</c:v>
                </c:pt>
                <c:pt idx="170">
                  <c:v>4.7620000000000005</c:v>
                </c:pt>
                <c:pt idx="171">
                  <c:v>3.1574999999999998</c:v>
                </c:pt>
                <c:pt idx="172">
                  <c:v>2.2170000000000001</c:v>
                </c:pt>
                <c:pt idx="173">
                  <c:v>1.27</c:v>
                </c:pt>
                <c:pt idx="174">
                  <c:v>0.11650000000000001</c:v>
                </c:pt>
                <c:pt idx="175">
                  <c:v>8.0000000000000002E-3</c:v>
                </c:pt>
                <c:pt idx="176">
                  <c:v>6.5000000000000006E-3</c:v>
                </c:pt>
                <c:pt idx="177">
                  <c:v>5.4999999999999997E-3</c:v>
                </c:pt>
                <c:pt idx="178">
                  <c:v>3.5000000000000001E-3</c:v>
                </c:pt>
                <c:pt idx="179">
                  <c:v>2E-3</c:v>
                </c:pt>
                <c:pt idx="180">
                  <c:v>2E-3</c:v>
                </c:pt>
                <c:pt idx="181">
                  <c:v>1.5E-3</c:v>
                </c:pt>
                <c:pt idx="182">
                  <c:v>2E-3</c:v>
                </c:pt>
                <c:pt idx="183">
                  <c:v>0.50049999999999994</c:v>
                </c:pt>
                <c:pt idx="184">
                  <c:v>3.9830000000000001</c:v>
                </c:pt>
                <c:pt idx="185">
                  <c:v>6.6620000000000008</c:v>
                </c:pt>
                <c:pt idx="186">
                  <c:v>8.74</c:v>
                </c:pt>
                <c:pt idx="187">
                  <c:v>11.240500000000001</c:v>
                </c:pt>
                <c:pt idx="188">
                  <c:v>12.202</c:v>
                </c:pt>
                <c:pt idx="189">
                  <c:v>12.213000000000001</c:v>
                </c:pt>
                <c:pt idx="190">
                  <c:v>11.995999999999999</c:v>
                </c:pt>
                <c:pt idx="191">
                  <c:v>11.853</c:v>
                </c:pt>
                <c:pt idx="192">
                  <c:v>11.885999999999999</c:v>
                </c:pt>
                <c:pt idx="193">
                  <c:v>12.4765</c:v>
                </c:pt>
                <c:pt idx="194">
                  <c:v>13.0305</c:v>
                </c:pt>
                <c:pt idx="195">
                  <c:v>13.058</c:v>
                </c:pt>
                <c:pt idx="196">
                  <c:v>12.567499999999999</c:v>
                </c:pt>
                <c:pt idx="197">
                  <c:v>11.2455</c:v>
                </c:pt>
                <c:pt idx="198">
                  <c:v>9.6475000000000009</c:v>
                </c:pt>
                <c:pt idx="199">
                  <c:v>7.2584999999999997</c:v>
                </c:pt>
                <c:pt idx="200">
                  <c:v>5.8555000000000001</c:v>
                </c:pt>
                <c:pt idx="201">
                  <c:v>5.1430000000000007</c:v>
                </c:pt>
                <c:pt idx="202">
                  <c:v>4.4580000000000002</c:v>
                </c:pt>
                <c:pt idx="203">
                  <c:v>3.9504999999999999</c:v>
                </c:pt>
                <c:pt idx="204">
                  <c:v>4.0114999999999998</c:v>
                </c:pt>
                <c:pt idx="205">
                  <c:v>5.2755000000000001</c:v>
                </c:pt>
                <c:pt idx="206">
                  <c:v>7.16</c:v>
                </c:pt>
                <c:pt idx="207">
                  <c:v>9.5609999999999999</c:v>
                </c:pt>
                <c:pt idx="208">
                  <c:v>10.468</c:v>
                </c:pt>
                <c:pt idx="209">
                  <c:v>12.179500000000001</c:v>
                </c:pt>
                <c:pt idx="210">
                  <c:v>13.567</c:v>
                </c:pt>
                <c:pt idx="211">
                  <c:v>14.0855</c:v>
                </c:pt>
                <c:pt idx="212">
                  <c:v>15.4155</c:v>
                </c:pt>
                <c:pt idx="213">
                  <c:v>15.576499999999999</c:v>
                </c:pt>
                <c:pt idx="214">
                  <c:v>14.815000000000001</c:v>
                </c:pt>
                <c:pt idx="215">
                  <c:v>14.348500000000001</c:v>
                </c:pt>
                <c:pt idx="216">
                  <c:v>13.619</c:v>
                </c:pt>
                <c:pt idx="217">
                  <c:v>13.141999999999999</c:v>
                </c:pt>
                <c:pt idx="218">
                  <c:v>13.251000000000001</c:v>
                </c:pt>
                <c:pt idx="219">
                  <c:v>13.228000000000002</c:v>
                </c:pt>
                <c:pt idx="220">
                  <c:v>11.698499999999999</c:v>
                </c:pt>
                <c:pt idx="221">
                  <c:v>10.047000000000001</c:v>
                </c:pt>
                <c:pt idx="222">
                  <c:v>9.9834999999999994</c:v>
                </c:pt>
                <c:pt idx="223">
                  <c:v>10.855</c:v>
                </c:pt>
                <c:pt idx="224">
                  <c:v>11.834</c:v>
                </c:pt>
                <c:pt idx="225">
                  <c:v>12.148</c:v>
                </c:pt>
                <c:pt idx="226">
                  <c:v>13.562000000000001</c:v>
                </c:pt>
                <c:pt idx="227">
                  <c:v>13.771000000000001</c:v>
                </c:pt>
                <c:pt idx="228">
                  <c:v>13.065000000000001</c:v>
                </c:pt>
                <c:pt idx="229">
                  <c:v>13.387</c:v>
                </c:pt>
                <c:pt idx="230">
                  <c:v>13.314499999999999</c:v>
                </c:pt>
                <c:pt idx="231">
                  <c:v>13.293500000000002</c:v>
                </c:pt>
                <c:pt idx="232">
                  <c:v>13.785500000000001</c:v>
                </c:pt>
                <c:pt idx="233">
                  <c:v>13.156500000000001</c:v>
                </c:pt>
                <c:pt idx="234">
                  <c:v>12.5425</c:v>
                </c:pt>
                <c:pt idx="235">
                  <c:v>13.426500000000001</c:v>
                </c:pt>
                <c:pt idx="236">
                  <c:v>14.225000000000001</c:v>
                </c:pt>
                <c:pt idx="237">
                  <c:v>14.597</c:v>
                </c:pt>
                <c:pt idx="238">
                  <c:v>14.547000000000001</c:v>
                </c:pt>
                <c:pt idx="239">
                  <c:v>14.057500000000001</c:v>
                </c:pt>
                <c:pt idx="240">
                  <c:v>14.5105</c:v>
                </c:pt>
                <c:pt idx="241">
                  <c:v>14.82</c:v>
                </c:pt>
                <c:pt idx="242">
                  <c:v>14.022</c:v>
                </c:pt>
                <c:pt idx="243">
                  <c:v>13.3375</c:v>
                </c:pt>
                <c:pt idx="244">
                  <c:v>12.8645</c:v>
                </c:pt>
                <c:pt idx="245">
                  <c:v>12.333500000000001</c:v>
                </c:pt>
                <c:pt idx="246">
                  <c:v>11.727</c:v>
                </c:pt>
                <c:pt idx="247">
                  <c:v>11.3765</c:v>
                </c:pt>
                <c:pt idx="248">
                  <c:v>10.092500000000001</c:v>
                </c:pt>
                <c:pt idx="249">
                  <c:v>7.1755000000000004</c:v>
                </c:pt>
                <c:pt idx="250">
                  <c:v>4.8605</c:v>
                </c:pt>
                <c:pt idx="251">
                  <c:v>3.5034999999999998</c:v>
                </c:pt>
                <c:pt idx="252">
                  <c:v>2.4910000000000001</c:v>
                </c:pt>
                <c:pt idx="253">
                  <c:v>1.2589999999999999</c:v>
                </c:pt>
                <c:pt idx="254">
                  <c:v>0.1555</c:v>
                </c:pt>
                <c:pt idx="255">
                  <c:v>7.0000000000000001E-3</c:v>
                </c:pt>
                <c:pt idx="256">
                  <c:v>2.1339999999999999</c:v>
                </c:pt>
                <c:pt idx="257">
                  <c:v>2.4284999999999997</c:v>
                </c:pt>
                <c:pt idx="258">
                  <c:v>2.4929999999999999</c:v>
                </c:pt>
                <c:pt idx="259">
                  <c:v>3.4080000000000004</c:v>
                </c:pt>
                <c:pt idx="260">
                  <c:v>1.8385</c:v>
                </c:pt>
                <c:pt idx="261">
                  <c:v>0.40749999999999997</c:v>
                </c:pt>
                <c:pt idx="262">
                  <c:v>0.59149999999999991</c:v>
                </c:pt>
                <c:pt idx="263">
                  <c:v>4.4370000000000003</c:v>
                </c:pt>
                <c:pt idx="264">
                  <c:v>7.07</c:v>
                </c:pt>
                <c:pt idx="265">
                  <c:v>8.8949999999999996</c:v>
                </c:pt>
                <c:pt idx="266">
                  <c:v>8.9885000000000002</c:v>
                </c:pt>
                <c:pt idx="267">
                  <c:v>8.6565000000000012</c:v>
                </c:pt>
                <c:pt idx="268">
                  <c:v>8.3934999999999995</c:v>
                </c:pt>
                <c:pt idx="269">
                  <c:v>7.66</c:v>
                </c:pt>
                <c:pt idx="270">
                  <c:v>5.9710000000000001</c:v>
                </c:pt>
                <c:pt idx="271">
                  <c:v>6.0660000000000007</c:v>
                </c:pt>
                <c:pt idx="272">
                  <c:v>9.2195</c:v>
                </c:pt>
                <c:pt idx="273">
                  <c:v>11.986000000000001</c:v>
                </c:pt>
                <c:pt idx="274">
                  <c:v>12.523</c:v>
                </c:pt>
                <c:pt idx="275">
                  <c:v>13.2445</c:v>
                </c:pt>
                <c:pt idx="276">
                  <c:v>13.264500000000002</c:v>
                </c:pt>
                <c:pt idx="277">
                  <c:v>13.568000000000001</c:v>
                </c:pt>
                <c:pt idx="278">
                  <c:v>13.4405</c:v>
                </c:pt>
                <c:pt idx="279">
                  <c:v>13.153</c:v>
                </c:pt>
                <c:pt idx="280">
                  <c:v>12.885</c:v>
                </c:pt>
                <c:pt idx="281">
                  <c:v>12.8575</c:v>
                </c:pt>
                <c:pt idx="282">
                  <c:v>13.220500000000001</c:v>
                </c:pt>
                <c:pt idx="283">
                  <c:v>13.350999999999999</c:v>
                </c:pt>
                <c:pt idx="284">
                  <c:v>13.3995</c:v>
                </c:pt>
                <c:pt idx="285">
                  <c:v>13.365500000000001</c:v>
                </c:pt>
                <c:pt idx="286">
                  <c:v>12.900500000000001</c:v>
                </c:pt>
                <c:pt idx="287">
                  <c:v>12.083</c:v>
                </c:pt>
                <c:pt idx="288">
                  <c:v>11.151499999999999</c:v>
                </c:pt>
                <c:pt idx="289">
                  <c:v>10.2415</c:v>
                </c:pt>
                <c:pt idx="290">
                  <c:v>9.1035000000000004</c:v>
                </c:pt>
                <c:pt idx="291">
                  <c:v>7.1340000000000003</c:v>
                </c:pt>
                <c:pt idx="292">
                  <c:v>4.62</c:v>
                </c:pt>
                <c:pt idx="293">
                  <c:v>2.1515</c:v>
                </c:pt>
                <c:pt idx="294">
                  <c:v>0.52850000000000008</c:v>
                </c:pt>
                <c:pt idx="295">
                  <c:v>9.0000000000000011E-3</c:v>
                </c:pt>
                <c:pt idx="296">
                  <c:v>1.2E-2</c:v>
                </c:pt>
                <c:pt idx="297">
                  <c:v>8.5000000000000006E-3</c:v>
                </c:pt>
                <c:pt idx="298">
                  <c:v>4.5000000000000005E-3</c:v>
                </c:pt>
                <c:pt idx="299">
                  <c:v>1.2550000000000001</c:v>
                </c:pt>
                <c:pt idx="300">
                  <c:v>3.9555000000000002</c:v>
                </c:pt>
                <c:pt idx="301">
                  <c:v>6.1645000000000003</c:v>
                </c:pt>
                <c:pt idx="302">
                  <c:v>6.6375000000000002</c:v>
                </c:pt>
                <c:pt idx="303">
                  <c:v>6.8860000000000001</c:v>
                </c:pt>
                <c:pt idx="304">
                  <c:v>6.3930000000000007</c:v>
                </c:pt>
                <c:pt idx="305">
                  <c:v>7.2379999999999995</c:v>
                </c:pt>
                <c:pt idx="306">
                  <c:v>8.3655000000000008</c:v>
                </c:pt>
                <c:pt idx="307">
                  <c:v>8.1320000000000014</c:v>
                </c:pt>
                <c:pt idx="308">
                  <c:v>8.2379999999999995</c:v>
                </c:pt>
                <c:pt idx="309">
                  <c:v>8.902000000000001</c:v>
                </c:pt>
                <c:pt idx="310">
                  <c:v>9.900500000000001</c:v>
                </c:pt>
                <c:pt idx="311">
                  <c:v>10.4575</c:v>
                </c:pt>
                <c:pt idx="312">
                  <c:v>10.923500000000001</c:v>
                </c:pt>
                <c:pt idx="313">
                  <c:v>11.627500000000001</c:v>
                </c:pt>
                <c:pt idx="314">
                  <c:v>11.867000000000001</c:v>
                </c:pt>
                <c:pt idx="315">
                  <c:v>12.141999999999999</c:v>
                </c:pt>
                <c:pt idx="316">
                  <c:v>11.979500000000002</c:v>
                </c:pt>
                <c:pt idx="317">
                  <c:v>11.064</c:v>
                </c:pt>
                <c:pt idx="318">
                  <c:v>10.5435</c:v>
                </c:pt>
                <c:pt idx="319">
                  <c:v>10.612</c:v>
                </c:pt>
                <c:pt idx="320">
                  <c:v>12.202000000000002</c:v>
                </c:pt>
                <c:pt idx="321">
                  <c:v>14.441000000000001</c:v>
                </c:pt>
                <c:pt idx="322">
                  <c:v>15.315000000000001</c:v>
                </c:pt>
                <c:pt idx="323">
                  <c:v>15.026</c:v>
                </c:pt>
                <c:pt idx="324">
                  <c:v>14.7225</c:v>
                </c:pt>
                <c:pt idx="325">
                  <c:v>14.6265</c:v>
                </c:pt>
                <c:pt idx="326">
                  <c:v>14.703500000000002</c:v>
                </c:pt>
                <c:pt idx="327">
                  <c:v>14.749500000000001</c:v>
                </c:pt>
                <c:pt idx="328">
                  <c:v>14.256</c:v>
                </c:pt>
                <c:pt idx="329">
                  <c:v>12.848500000000001</c:v>
                </c:pt>
                <c:pt idx="330">
                  <c:v>12.262</c:v>
                </c:pt>
                <c:pt idx="331">
                  <c:v>13.151</c:v>
                </c:pt>
                <c:pt idx="332">
                  <c:v>13.654499999999999</c:v>
                </c:pt>
                <c:pt idx="333">
                  <c:v>12.581</c:v>
                </c:pt>
                <c:pt idx="334">
                  <c:v>10.963999999999999</c:v>
                </c:pt>
                <c:pt idx="335">
                  <c:v>8.1615000000000002</c:v>
                </c:pt>
                <c:pt idx="336">
                  <c:v>5.3315000000000001</c:v>
                </c:pt>
                <c:pt idx="337">
                  <c:v>2.6964999999999999</c:v>
                </c:pt>
                <c:pt idx="338">
                  <c:v>1.0270000000000001</c:v>
                </c:pt>
                <c:pt idx="339">
                  <c:v>0.27200000000000002</c:v>
                </c:pt>
                <c:pt idx="340">
                  <c:v>1.3245</c:v>
                </c:pt>
                <c:pt idx="341">
                  <c:v>4.6315</c:v>
                </c:pt>
                <c:pt idx="342">
                  <c:v>6.4235000000000007</c:v>
                </c:pt>
                <c:pt idx="343">
                  <c:v>7.5664999999999996</c:v>
                </c:pt>
                <c:pt idx="344">
                  <c:v>5.7569999999999997</c:v>
                </c:pt>
                <c:pt idx="345">
                  <c:v>5.4124999999999996</c:v>
                </c:pt>
                <c:pt idx="346">
                  <c:v>8.3565000000000005</c:v>
                </c:pt>
                <c:pt idx="347">
                  <c:v>10.192</c:v>
                </c:pt>
                <c:pt idx="348">
                  <c:v>9.9690000000000012</c:v>
                </c:pt>
                <c:pt idx="349">
                  <c:v>9.0324999999999989</c:v>
                </c:pt>
                <c:pt idx="350">
                  <c:v>8.588000000000001</c:v>
                </c:pt>
                <c:pt idx="351">
                  <c:v>8.6885000000000012</c:v>
                </c:pt>
                <c:pt idx="352">
                  <c:v>8.1869999999999994</c:v>
                </c:pt>
                <c:pt idx="353">
                  <c:v>7.524</c:v>
                </c:pt>
                <c:pt idx="354">
                  <c:v>7.43</c:v>
                </c:pt>
                <c:pt idx="355">
                  <c:v>7.4924999999999997</c:v>
                </c:pt>
                <c:pt idx="356">
                  <c:v>6.7750000000000004</c:v>
                </c:pt>
                <c:pt idx="357">
                  <c:v>5.649</c:v>
                </c:pt>
                <c:pt idx="358">
                  <c:v>4.274</c:v>
                </c:pt>
                <c:pt idx="359">
                  <c:v>4.21</c:v>
                </c:pt>
                <c:pt idx="360">
                  <c:v>4.1684999999999999</c:v>
                </c:pt>
                <c:pt idx="361">
                  <c:v>6.2030000000000003</c:v>
                </c:pt>
                <c:pt idx="362">
                  <c:v>7.1255000000000006</c:v>
                </c:pt>
                <c:pt idx="363">
                  <c:v>7.0795000000000003</c:v>
                </c:pt>
                <c:pt idx="364">
                  <c:v>7.9645000000000001</c:v>
                </c:pt>
                <c:pt idx="365">
                  <c:v>9.7050000000000001</c:v>
                </c:pt>
                <c:pt idx="366">
                  <c:v>10.129999999999999</c:v>
                </c:pt>
                <c:pt idx="367">
                  <c:v>10.206</c:v>
                </c:pt>
                <c:pt idx="368">
                  <c:v>10.105499999999999</c:v>
                </c:pt>
                <c:pt idx="369">
                  <c:v>10.224</c:v>
                </c:pt>
                <c:pt idx="370">
                  <c:v>10.6225</c:v>
                </c:pt>
                <c:pt idx="371">
                  <c:v>10.8315</c:v>
                </c:pt>
                <c:pt idx="372">
                  <c:v>9.8870000000000005</c:v>
                </c:pt>
                <c:pt idx="373">
                  <c:v>8.0589999999999993</c:v>
                </c:pt>
                <c:pt idx="374">
                  <c:v>4.9809999999999999</c:v>
                </c:pt>
                <c:pt idx="375">
                  <c:v>1.1950000000000001</c:v>
                </c:pt>
                <c:pt idx="376">
                  <c:v>0.15049999999999999</c:v>
                </c:pt>
                <c:pt idx="377">
                  <c:v>1.2999999999999999E-2</c:v>
                </c:pt>
                <c:pt idx="378">
                  <c:v>1.15E-2</c:v>
                </c:pt>
                <c:pt idx="379">
                  <c:v>1.585</c:v>
                </c:pt>
                <c:pt idx="380">
                  <c:v>3.1455000000000002</c:v>
                </c:pt>
                <c:pt idx="381">
                  <c:v>6.0380000000000003</c:v>
                </c:pt>
                <c:pt idx="382">
                  <c:v>6.4924999999999997</c:v>
                </c:pt>
                <c:pt idx="383">
                  <c:v>8.1470000000000002</c:v>
                </c:pt>
                <c:pt idx="384">
                  <c:v>9.3210000000000015</c:v>
                </c:pt>
                <c:pt idx="385">
                  <c:v>9.3165000000000013</c:v>
                </c:pt>
                <c:pt idx="386">
                  <c:v>9.0525000000000002</c:v>
                </c:pt>
                <c:pt idx="387">
                  <c:v>8.8574999999999999</c:v>
                </c:pt>
                <c:pt idx="388">
                  <c:v>9.7014999999999993</c:v>
                </c:pt>
                <c:pt idx="389">
                  <c:v>10.265499999999999</c:v>
                </c:pt>
                <c:pt idx="390">
                  <c:v>10.339</c:v>
                </c:pt>
                <c:pt idx="391">
                  <c:v>10.333</c:v>
                </c:pt>
                <c:pt idx="392">
                  <c:v>10.14</c:v>
                </c:pt>
                <c:pt idx="393">
                  <c:v>9.9695</c:v>
                </c:pt>
                <c:pt idx="394">
                  <c:v>9.6865000000000006</c:v>
                </c:pt>
                <c:pt idx="395">
                  <c:v>9.7484999999999999</c:v>
                </c:pt>
                <c:pt idx="396">
                  <c:v>10.304333333333334</c:v>
                </c:pt>
                <c:pt idx="397">
                  <c:v>11.437000000000001</c:v>
                </c:pt>
                <c:pt idx="398">
                  <c:v>12.43</c:v>
                </c:pt>
                <c:pt idx="399">
                  <c:v>12.681000000000001</c:v>
                </c:pt>
                <c:pt idx="400">
                  <c:v>12.555</c:v>
                </c:pt>
                <c:pt idx="401">
                  <c:v>12.520500000000002</c:v>
                </c:pt>
                <c:pt idx="402">
                  <c:v>12.324999999999999</c:v>
                </c:pt>
                <c:pt idx="403">
                  <c:v>12.373000000000001</c:v>
                </c:pt>
                <c:pt idx="404">
                  <c:v>12.1485</c:v>
                </c:pt>
                <c:pt idx="405">
                  <c:v>12.89</c:v>
                </c:pt>
                <c:pt idx="406">
                  <c:v>13.525500000000001</c:v>
                </c:pt>
                <c:pt idx="407">
                  <c:v>12.933499999999999</c:v>
                </c:pt>
                <c:pt idx="408">
                  <c:v>12.36</c:v>
                </c:pt>
                <c:pt idx="409">
                  <c:v>11.823</c:v>
                </c:pt>
                <c:pt idx="410">
                  <c:v>11.733000000000001</c:v>
                </c:pt>
                <c:pt idx="411">
                  <c:v>12.150500000000001</c:v>
                </c:pt>
                <c:pt idx="412">
                  <c:v>12.648</c:v>
                </c:pt>
                <c:pt idx="413">
                  <c:v>12.634500000000001</c:v>
                </c:pt>
                <c:pt idx="414">
                  <c:v>12.3665</c:v>
                </c:pt>
                <c:pt idx="415">
                  <c:v>11.8155</c:v>
                </c:pt>
                <c:pt idx="416">
                  <c:v>10.4885</c:v>
                </c:pt>
                <c:pt idx="417">
                  <c:v>8.2569999999999997</c:v>
                </c:pt>
                <c:pt idx="418">
                  <c:v>7.0140000000000002</c:v>
                </c:pt>
                <c:pt idx="419">
                  <c:v>7.9270000000000005</c:v>
                </c:pt>
                <c:pt idx="420">
                  <c:v>8.902000000000001</c:v>
                </c:pt>
                <c:pt idx="421">
                  <c:v>9.0485000000000007</c:v>
                </c:pt>
                <c:pt idx="422">
                  <c:v>7.1379999999999999</c:v>
                </c:pt>
                <c:pt idx="423">
                  <c:v>3.6964999999999999</c:v>
                </c:pt>
                <c:pt idx="424">
                  <c:v>0.95500000000000007</c:v>
                </c:pt>
                <c:pt idx="425">
                  <c:v>0.1215</c:v>
                </c:pt>
                <c:pt idx="426">
                  <c:v>6.6500000000000004E-2</c:v>
                </c:pt>
                <c:pt idx="427">
                  <c:v>0.13250000000000001</c:v>
                </c:pt>
                <c:pt idx="428">
                  <c:v>0.13850000000000001</c:v>
                </c:pt>
                <c:pt idx="429">
                  <c:v>4.9000000000000002E-2</c:v>
                </c:pt>
                <c:pt idx="430">
                  <c:v>0.44950000000000001</c:v>
                </c:pt>
                <c:pt idx="431">
                  <c:v>3.3899999999999997</c:v>
                </c:pt>
                <c:pt idx="432">
                  <c:v>7.2260000000000009</c:v>
                </c:pt>
                <c:pt idx="433">
                  <c:v>9.3665000000000003</c:v>
                </c:pt>
                <c:pt idx="434">
                  <c:v>13.5495</c:v>
                </c:pt>
                <c:pt idx="435">
                  <c:v>14.573500000000001</c:v>
                </c:pt>
                <c:pt idx="436">
                  <c:v>15.6455</c:v>
                </c:pt>
                <c:pt idx="437">
                  <c:v>14.4985</c:v>
                </c:pt>
                <c:pt idx="438">
                  <c:v>13.154</c:v>
                </c:pt>
                <c:pt idx="439">
                  <c:v>11.658000000000001</c:v>
                </c:pt>
                <c:pt idx="440">
                  <c:v>10.084</c:v>
                </c:pt>
                <c:pt idx="441">
                  <c:v>7.8890000000000002</c:v>
                </c:pt>
                <c:pt idx="442">
                  <c:v>6.65</c:v>
                </c:pt>
                <c:pt idx="443">
                  <c:v>5.2285000000000004</c:v>
                </c:pt>
                <c:pt idx="444">
                  <c:v>2.37</c:v>
                </c:pt>
                <c:pt idx="445">
                  <c:v>0.54300000000000004</c:v>
                </c:pt>
                <c:pt idx="446">
                  <c:v>6.9999999999999993E-3</c:v>
                </c:pt>
                <c:pt idx="447">
                  <c:v>0.01</c:v>
                </c:pt>
                <c:pt idx="448">
                  <c:v>0.434</c:v>
                </c:pt>
                <c:pt idx="449">
                  <c:v>2.0010000000000003</c:v>
                </c:pt>
                <c:pt idx="450">
                  <c:v>1.7709999999999999</c:v>
                </c:pt>
                <c:pt idx="451">
                  <c:v>1.5055000000000001</c:v>
                </c:pt>
                <c:pt idx="452">
                  <c:v>0.80100000000000005</c:v>
                </c:pt>
                <c:pt idx="453">
                  <c:v>5.3333333333333332E-3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5.0000000000000001E-4</c:v>
                </c:pt>
                <c:pt idx="457">
                  <c:v>1.5E-3</c:v>
                </c:pt>
                <c:pt idx="458">
                  <c:v>1E-3</c:v>
                </c:pt>
                <c:pt idx="459">
                  <c:v>2.4E-2</c:v>
                </c:pt>
                <c:pt idx="460">
                  <c:v>1E-3</c:v>
                </c:pt>
                <c:pt idx="461">
                  <c:v>2.8000000000000001E-2</c:v>
                </c:pt>
                <c:pt idx="462">
                  <c:v>2.0019999999999998</c:v>
                </c:pt>
                <c:pt idx="463">
                  <c:v>2.0514999999999999</c:v>
                </c:pt>
                <c:pt idx="464">
                  <c:v>2.1120000000000001</c:v>
                </c:pt>
                <c:pt idx="465">
                  <c:v>2.2913333333333337</c:v>
                </c:pt>
                <c:pt idx="466">
                  <c:v>3.2735000000000003</c:v>
                </c:pt>
                <c:pt idx="467">
                  <c:v>5.1899999999999995</c:v>
                </c:pt>
                <c:pt idx="468">
                  <c:v>7.5250000000000004</c:v>
                </c:pt>
                <c:pt idx="469">
                  <c:v>9.9179999999999993</c:v>
                </c:pt>
                <c:pt idx="470">
                  <c:v>10.442499999999999</c:v>
                </c:pt>
                <c:pt idx="471">
                  <c:v>10.866</c:v>
                </c:pt>
                <c:pt idx="472">
                  <c:v>11.269</c:v>
                </c:pt>
                <c:pt idx="473">
                  <c:v>11.980499999999999</c:v>
                </c:pt>
                <c:pt idx="474">
                  <c:v>11.951000000000001</c:v>
                </c:pt>
                <c:pt idx="475">
                  <c:v>12.281500000000001</c:v>
                </c:pt>
                <c:pt idx="476">
                  <c:v>12.637</c:v>
                </c:pt>
                <c:pt idx="477">
                  <c:v>12.589500000000001</c:v>
                </c:pt>
                <c:pt idx="478">
                  <c:v>12.5595</c:v>
                </c:pt>
                <c:pt idx="479">
                  <c:v>12.746500000000001</c:v>
                </c:pt>
                <c:pt idx="480">
                  <c:v>13.009</c:v>
                </c:pt>
                <c:pt idx="481">
                  <c:v>13.266500000000001</c:v>
                </c:pt>
                <c:pt idx="482">
                  <c:v>13.591000000000001</c:v>
                </c:pt>
                <c:pt idx="483">
                  <c:v>13.901</c:v>
                </c:pt>
                <c:pt idx="484">
                  <c:v>12.96</c:v>
                </c:pt>
                <c:pt idx="485">
                  <c:v>10.744499999999999</c:v>
                </c:pt>
                <c:pt idx="486">
                  <c:v>9.4284999999999997</c:v>
                </c:pt>
                <c:pt idx="487">
                  <c:v>8.714500000000001</c:v>
                </c:pt>
                <c:pt idx="488">
                  <c:v>6.6675000000000004</c:v>
                </c:pt>
                <c:pt idx="489">
                  <c:v>5.7244999999999999</c:v>
                </c:pt>
                <c:pt idx="490">
                  <c:v>6.27</c:v>
                </c:pt>
                <c:pt idx="491">
                  <c:v>7.7405000000000008</c:v>
                </c:pt>
                <c:pt idx="492">
                  <c:v>8.2100000000000009</c:v>
                </c:pt>
                <c:pt idx="493">
                  <c:v>7.0634999999999994</c:v>
                </c:pt>
                <c:pt idx="494">
                  <c:v>4.6669999999999998</c:v>
                </c:pt>
                <c:pt idx="495">
                  <c:v>3.6645000000000003</c:v>
                </c:pt>
                <c:pt idx="496">
                  <c:v>2.1435</c:v>
                </c:pt>
                <c:pt idx="497">
                  <c:v>0.62000000000000011</c:v>
                </c:pt>
                <c:pt idx="498">
                  <c:v>0.01</c:v>
                </c:pt>
                <c:pt idx="499">
                  <c:v>0.60499999999999998</c:v>
                </c:pt>
                <c:pt idx="500">
                  <c:v>3.8594999999999997</c:v>
                </c:pt>
                <c:pt idx="501">
                  <c:v>8.230500000000001</c:v>
                </c:pt>
                <c:pt idx="502">
                  <c:v>9.7639999999999993</c:v>
                </c:pt>
                <c:pt idx="503">
                  <c:v>11.633500000000002</c:v>
                </c:pt>
                <c:pt idx="504">
                  <c:v>12.873000000000001</c:v>
                </c:pt>
                <c:pt idx="505">
                  <c:v>12.873999999999999</c:v>
                </c:pt>
                <c:pt idx="506">
                  <c:v>12.5845</c:v>
                </c:pt>
                <c:pt idx="507">
                  <c:v>12.472000000000001</c:v>
                </c:pt>
                <c:pt idx="508">
                  <c:v>11.906000000000001</c:v>
                </c:pt>
                <c:pt idx="509">
                  <c:v>12.236499999999999</c:v>
                </c:pt>
                <c:pt idx="510">
                  <c:v>13.16</c:v>
                </c:pt>
                <c:pt idx="511">
                  <c:v>12.361499999999999</c:v>
                </c:pt>
                <c:pt idx="512">
                  <c:v>11.885999999999999</c:v>
                </c:pt>
                <c:pt idx="513">
                  <c:v>12.925000000000001</c:v>
                </c:pt>
                <c:pt idx="514">
                  <c:v>13.5205</c:v>
                </c:pt>
                <c:pt idx="515">
                  <c:v>12.7575</c:v>
                </c:pt>
                <c:pt idx="516">
                  <c:v>12.555999999999999</c:v>
                </c:pt>
                <c:pt idx="517">
                  <c:v>13.1355</c:v>
                </c:pt>
                <c:pt idx="518">
                  <c:v>13.879</c:v>
                </c:pt>
                <c:pt idx="519">
                  <c:v>14.394500000000001</c:v>
                </c:pt>
                <c:pt idx="520">
                  <c:v>14.981999999999999</c:v>
                </c:pt>
                <c:pt idx="521">
                  <c:v>15.708500000000001</c:v>
                </c:pt>
                <c:pt idx="522">
                  <c:v>15.638999999999999</c:v>
                </c:pt>
                <c:pt idx="523">
                  <c:v>15.282500000000001</c:v>
                </c:pt>
                <c:pt idx="524">
                  <c:v>14.97</c:v>
                </c:pt>
                <c:pt idx="525">
                  <c:v>14.588000000000001</c:v>
                </c:pt>
                <c:pt idx="526">
                  <c:v>12.7195</c:v>
                </c:pt>
                <c:pt idx="527">
                  <c:v>11.029</c:v>
                </c:pt>
                <c:pt idx="528">
                  <c:v>12.205500000000001</c:v>
                </c:pt>
                <c:pt idx="529">
                  <c:v>14.032</c:v>
                </c:pt>
                <c:pt idx="530">
                  <c:v>14.226500000000001</c:v>
                </c:pt>
                <c:pt idx="531">
                  <c:v>14.736499999999999</c:v>
                </c:pt>
                <c:pt idx="532">
                  <c:v>14.711</c:v>
                </c:pt>
                <c:pt idx="533">
                  <c:v>14.429</c:v>
                </c:pt>
                <c:pt idx="534">
                  <c:v>14.041</c:v>
                </c:pt>
                <c:pt idx="535">
                  <c:v>13.8855</c:v>
                </c:pt>
                <c:pt idx="536">
                  <c:v>14.306000000000001</c:v>
                </c:pt>
                <c:pt idx="537">
                  <c:v>14.264500000000002</c:v>
                </c:pt>
                <c:pt idx="538">
                  <c:v>14.306000000000001</c:v>
                </c:pt>
                <c:pt idx="539">
                  <c:v>14.161000000000001</c:v>
                </c:pt>
                <c:pt idx="540">
                  <c:v>13.968</c:v>
                </c:pt>
                <c:pt idx="541">
                  <c:v>13.539</c:v>
                </c:pt>
                <c:pt idx="542">
                  <c:v>13.3705</c:v>
                </c:pt>
                <c:pt idx="543">
                  <c:v>13.2265</c:v>
                </c:pt>
                <c:pt idx="544">
                  <c:v>12.874000000000001</c:v>
                </c:pt>
                <c:pt idx="545">
                  <c:v>12.083500000000001</c:v>
                </c:pt>
                <c:pt idx="546">
                  <c:v>11.577500000000001</c:v>
                </c:pt>
                <c:pt idx="547">
                  <c:v>11.057500000000001</c:v>
                </c:pt>
                <c:pt idx="548">
                  <c:v>10.5715</c:v>
                </c:pt>
                <c:pt idx="549">
                  <c:v>11.013999999999999</c:v>
                </c:pt>
                <c:pt idx="550">
                  <c:v>11.563500000000001</c:v>
                </c:pt>
                <c:pt idx="551">
                  <c:v>10.6775</c:v>
                </c:pt>
                <c:pt idx="552">
                  <c:v>7.8254999999999999</c:v>
                </c:pt>
                <c:pt idx="553">
                  <c:v>4.5984999999999996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A-4806-B252-7130BEEB6535}"/>
            </c:ext>
          </c:extLst>
        </c:ser>
        <c:ser>
          <c:idx val="1"/>
          <c:order val="1"/>
          <c:tx>
            <c:strRef>
              <c:f>load_aggregated_tables!$D$19</c:f>
              <c:strCache>
                <c:ptCount val="1"/>
                <c:pt idx="0">
                  <c:v>Average of signal2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load_aggregated_tables!$B$20:$B$595</c:f>
              <c:multiLvlStrCache>
                <c:ptCount val="554"/>
                <c:lvl>
                  <c:pt idx="0">
                    <c:v>.32</c:v>
                  </c:pt>
                  <c:pt idx="1">
                    <c:v>.34</c:v>
                  </c:pt>
                  <c:pt idx="2">
                    <c:v>.36</c:v>
                  </c:pt>
                  <c:pt idx="3">
                    <c:v>.38</c:v>
                  </c:pt>
                  <c:pt idx="4">
                    <c:v>.40</c:v>
                  </c:pt>
                  <c:pt idx="5">
                    <c:v>.42</c:v>
                  </c:pt>
                  <c:pt idx="6">
                    <c:v>.44</c:v>
                  </c:pt>
                  <c:pt idx="7">
                    <c:v>.46</c:v>
                  </c:pt>
                  <c:pt idx="8">
                    <c:v>.48</c:v>
                  </c:pt>
                  <c:pt idx="9">
                    <c:v>.50</c:v>
                  </c:pt>
                  <c:pt idx="10">
                    <c:v>.52</c:v>
                  </c:pt>
                  <c:pt idx="11">
                    <c:v>.54</c:v>
                  </c:pt>
                  <c:pt idx="12">
                    <c:v>.56</c:v>
                  </c:pt>
                  <c:pt idx="13">
                    <c:v>.58</c:v>
                  </c:pt>
                  <c:pt idx="14">
                    <c:v>.00</c:v>
                  </c:pt>
                  <c:pt idx="15">
                    <c:v>.02</c:v>
                  </c:pt>
                  <c:pt idx="16">
                    <c:v>.04</c:v>
                  </c:pt>
                  <c:pt idx="17">
                    <c:v>.06</c:v>
                  </c:pt>
                  <c:pt idx="18">
                    <c:v>.08</c:v>
                  </c:pt>
                  <c:pt idx="19">
                    <c:v>.10</c:v>
                  </c:pt>
                  <c:pt idx="20">
                    <c:v>.12</c:v>
                  </c:pt>
                  <c:pt idx="21">
                    <c:v>.14</c:v>
                  </c:pt>
                  <c:pt idx="22">
                    <c:v>.16</c:v>
                  </c:pt>
                  <c:pt idx="23">
                    <c:v>.18</c:v>
                  </c:pt>
                  <c:pt idx="24">
                    <c:v>.20</c:v>
                  </c:pt>
                  <c:pt idx="25">
                    <c:v>.22</c:v>
                  </c:pt>
                  <c:pt idx="26">
                    <c:v>.24</c:v>
                  </c:pt>
                  <c:pt idx="27">
                    <c:v>.26</c:v>
                  </c:pt>
                  <c:pt idx="28">
                    <c:v>.28</c:v>
                  </c:pt>
                  <c:pt idx="29">
                    <c:v>.30</c:v>
                  </c:pt>
                  <c:pt idx="30">
                    <c:v>.32</c:v>
                  </c:pt>
                  <c:pt idx="31">
                    <c:v>.34</c:v>
                  </c:pt>
                  <c:pt idx="32">
                    <c:v>.36</c:v>
                  </c:pt>
                  <c:pt idx="33">
                    <c:v>.38</c:v>
                  </c:pt>
                  <c:pt idx="34">
                    <c:v>.40</c:v>
                  </c:pt>
                  <c:pt idx="35">
                    <c:v>.42</c:v>
                  </c:pt>
                  <c:pt idx="36">
                    <c:v>.44</c:v>
                  </c:pt>
                  <c:pt idx="37">
                    <c:v>.46</c:v>
                  </c:pt>
                  <c:pt idx="38">
                    <c:v>.48</c:v>
                  </c:pt>
                  <c:pt idx="39">
                    <c:v>.50</c:v>
                  </c:pt>
                  <c:pt idx="40">
                    <c:v>.52</c:v>
                  </c:pt>
                  <c:pt idx="41">
                    <c:v>.54</c:v>
                  </c:pt>
                  <c:pt idx="42">
                    <c:v>.56</c:v>
                  </c:pt>
                  <c:pt idx="43">
                    <c:v>.58</c:v>
                  </c:pt>
                  <c:pt idx="44">
                    <c:v>.00</c:v>
                  </c:pt>
                  <c:pt idx="45">
                    <c:v>.02</c:v>
                  </c:pt>
                  <c:pt idx="46">
                    <c:v>.04</c:v>
                  </c:pt>
                  <c:pt idx="47">
                    <c:v>.06</c:v>
                  </c:pt>
                  <c:pt idx="48">
                    <c:v>.08</c:v>
                  </c:pt>
                  <c:pt idx="49">
                    <c:v>.10</c:v>
                  </c:pt>
                  <c:pt idx="50">
                    <c:v>.12</c:v>
                  </c:pt>
                  <c:pt idx="51">
                    <c:v>.14</c:v>
                  </c:pt>
                  <c:pt idx="52">
                    <c:v>.16</c:v>
                  </c:pt>
                  <c:pt idx="53">
                    <c:v>.18</c:v>
                  </c:pt>
                  <c:pt idx="54">
                    <c:v>.20</c:v>
                  </c:pt>
                  <c:pt idx="55">
                    <c:v>.22</c:v>
                  </c:pt>
                  <c:pt idx="56">
                    <c:v>.24</c:v>
                  </c:pt>
                  <c:pt idx="57">
                    <c:v>.26</c:v>
                  </c:pt>
                  <c:pt idx="58">
                    <c:v>.28</c:v>
                  </c:pt>
                  <c:pt idx="59">
                    <c:v>.30</c:v>
                  </c:pt>
                  <c:pt idx="60">
                    <c:v>.32</c:v>
                  </c:pt>
                  <c:pt idx="61">
                    <c:v>.34</c:v>
                  </c:pt>
                  <c:pt idx="62">
                    <c:v>.36</c:v>
                  </c:pt>
                  <c:pt idx="63">
                    <c:v>.38</c:v>
                  </c:pt>
                  <c:pt idx="64">
                    <c:v>.40</c:v>
                  </c:pt>
                  <c:pt idx="65">
                    <c:v>.42</c:v>
                  </c:pt>
                  <c:pt idx="66">
                    <c:v>.44</c:v>
                  </c:pt>
                  <c:pt idx="67">
                    <c:v>.46</c:v>
                  </c:pt>
                  <c:pt idx="68">
                    <c:v>.48</c:v>
                  </c:pt>
                  <c:pt idx="69">
                    <c:v>.50</c:v>
                  </c:pt>
                  <c:pt idx="70">
                    <c:v>.52</c:v>
                  </c:pt>
                  <c:pt idx="71">
                    <c:v>.54</c:v>
                  </c:pt>
                  <c:pt idx="72">
                    <c:v>.56</c:v>
                  </c:pt>
                  <c:pt idx="73">
                    <c:v>.58</c:v>
                  </c:pt>
                  <c:pt idx="74">
                    <c:v>.00</c:v>
                  </c:pt>
                  <c:pt idx="75">
                    <c:v>.02</c:v>
                  </c:pt>
                  <c:pt idx="76">
                    <c:v>.04</c:v>
                  </c:pt>
                  <c:pt idx="77">
                    <c:v>.06</c:v>
                  </c:pt>
                  <c:pt idx="78">
                    <c:v>.08</c:v>
                  </c:pt>
                  <c:pt idx="79">
                    <c:v>.10</c:v>
                  </c:pt>
                  <c:pt idx="80">
                    <c:v>.12</c:v>
                  </c:pt>
                  <c:pt idx="81">
                    <c:v>.14</c:v>
                  </c:pt>
                  <c:pt idx="82">
                    <c:v>.16</c:v>
                  </c:pt>
                  <c:pt idx="83">
                    <c:v>.18</c:v>
                  </c:pt>
                  <c:pt idx="84">
                    <c:v>.20</c:v>
                  </c:pt>
                  <c:pt idx="85">
                    <c:v>.22</c:v>
                  </c:pt>
                  <c:pt idx="86">
                    <c:v>.24</c:v>
                  </c:pt>
                  <c:pt idx="87">
                    <c:v>.26</c:v>
                  </c:pt>
                  <c:pt idx="88">
                    <c:v>.28</c:v>
                  </c:pt>
                  <c:pt idx="89">
                    <c:v>.30</c:v>
                  </c:pt>
                  <c:pt idx="90">
                    <c:v>.32</c:v>
                  </c:pt>
                  <c:pt idx="91">
                    <c:v>.34</c:v>
                  </c:pt>
                  <c:pt idx="92">
                    <c:v>.36</c:v>
                  </c:pt>
                  <c:pt idx="93">
                    <c:v>.38</c:v>
                  </c:pt>
                  <c:pt idx="94">
                    <c:v>.40</c:v>
                  </c:pt>
                  <c:pt idx="95">
                    <c:v>.42</c:v>
                  </c:pt>
                  <c:pt idx="96">
                    <c:v>.44</c:v>
                  </c:pt>
                  <c:pt idx="97">
                    <c:v>.46</c:v>
                  </c:pt>
                  <c:pt idx="98">
                    <c:v>.48</c:v>
                  </c:pt>
                  <c:pt idx="99">
                    <c:v>.50</c:v>
                  </c:pt>
                  <c:pt idx="100">
                    <c:v>.52</c:v>
                  </c:pt>
                  <c:pt idx="101">
                    <c:v>.54</c:v>
                  </c:pt>
                  <c:pt idx="102">
                    <c:v>.56</c:v>
                  </c:pt>
                  <c:pt idx="103">
                    <c:v>.58</c:v>
                  </c:pt>
                  <c:pt idx="104">
                    <c:v>.00</c:v>
                  </c:pt>
                  <c:pt idx="105">
                    <c:v>.02</c:v>
                  </c:pt>
                  <c:pt idx="106">
                    <c:v>.04</c:v>
                  </c:pt>
                  <c:pt idx="107">
                    <c:v>.06</c:v>
                  </c:pt>
                  <c:pt idx="108">
                    <c:v>.08</c:v>
                  </c:pt>
                  <c:pt idx="109">
                    <c:v>.10</c:v>
                  </c:pt>
                  <c:pt idx="110">
                    <c:v>.12</c:v>
                  </c:pt>
                  <c:pt idx="111">
                    <c:v>.14</c:v>
                  </c:pt>
                  <c:pt idx="112">
                    <c:v>.16</c:v>
                  </c:pt>
                  <c:pt idx="113">
                    <c:v>.18</c:v>
                  </c:pt>
                  <c:pt idx="114">
                    <c:v>.20</c:v>
                  </c:pt>
                  <c:pt idx="115">
                    <c:v>.22</c:v>
                  </c:pt>
                  <c:pt idx="116">
                    <c:v>.24</c:v>
                  </c:pt>
                  <c:pt idx="117">
                    <c:v>.26</c:v>
                  </c:pt>
                  <c:pt idx="118">
                    <c:v>.28</c:v>
                  </c:pt>
                  <c:pt idx="119">
                    <c:v>.30</c:v>
                  </c:pt>
                  <c:pt idx="120">
                    <c:v>.32</c:v>
                  </c:pt>
                  <c:pt idx="121">
                    <c:v>.34</c:v>
                  </c:pt>
                  <c:pt idx="122">
                    <c:v>.36</c:v>
                  </c:pt>
                  <c:pt idx="123">
                    <c:v>.38</c:v>
                  </c:pt>
                  <c:pt idx="124">
                    <c:v>.40</c:v>
                  </c:pt>
                  <c:pt idx="125">
                    <c:v>.42</c:v>
                  </c:pt>
                  <c:pt idx="126">
                    <c:v>.44</c:v>
                  </c:pt>
                  <c:pt idx="127">
                    <c:v>.46</c:v>
                  </c:pt>
                  <c:pt idx="128">
                    <c:v>.48</c:v>
                  </c:pt>
                  <c:pt idx="129">
                    <c:v>.50</c:v>
                  </c:pt>
                  <c:pt idx="130">
                    <c:v>.52</c:v>
                  </c:pt>
                  <c:pt idx="131">
                    <c:v>.54</c:v>
                  </c:pt>
                  <c:pt idx="132">
                    <c:v>.56</c:v>
                  </c:pt>
                  <c:pt idx="133">
                    <c:v>.58</c:v>
                  </c:pt>
                  <c:pt idx="134">
                    <c:v>.00</c:v>
                  </c:pt>
                  <c:pt idx="135">
                    <c:v>.02</c:v>
                  </c:pt>
                  <c:pt idx="136">
                    <c:v>.04</c:v>
                  </c:pt>
                  <c:pt idx="137">
                    <c:v>.06</c:v>
                  </c:pt>
                  <c:pt idx="138">
                    <c:v>.08</c:v>
                  </c:pt>
                  <c:pt idx="139">
                    <c:v>.10</c:v>
                  </c:pt>
                  <c:pt idx="140">
                    <c:v>.12</c:v>
                  </c:pt>
                  <c:pt idx="141">
                    <c:v>.14</c:v>
                  </c:pt>
                  <c:pt idx="142">
                    <c:v>.16</c:v>
                  </c:pt>
                  <c:pt idx="143">
                    <c:v>.18</c:v>
                  </c:pt>
                  <c:pt idx="144">
                    <c:v>.20</c:v>
                  </c:pt>
                  <c:pt idx="145">
                    <c:v>.22</c:v>
                  </c:pt>
                  <c:pt idx="146">
                    <c:v>.24</c:v>
                  </c:pt>
                  <c:pt idx="147">
                    <c:v>.26</c:v>
                  </c:pt>
                  <c:pt idx="148">
                    <c:v>.28</c:v>
                  </c:pt>
                  <c:pt idx="149">
                    <c:v>.30</c:v>
                  </c:pt>
                  <c:pt idx="150">
                    <c:v>.32</c:v>
                  </c:pt>
                  <c:pt idx="151">
                    <c:v>.34</c:v>
                  </c:pt>
                  <c:pt idx="152">
                    <c:v>.36</c:v>
                  </c:pt>
                  <c:pt idx="153">
                    <c:v>.38</c:v>
                  </c:pt>
                  <c:pt idx="154">
                    <c:v>.40</c:v>
                  </c:pt>
                  <c:pt idx="155">
                    <c:v>.42</c:v>
                  </c:pt>
                  <c:pt idx="156">
                    <c:v>.44</c:v>
                  </c:pt>
                  <c:pt idx="157">
                    <c:v>.46</c:v>
                  </c:pt>
                  <c:pt idx="158">
                    <c:v>.48</c:v>
                  </c:pt>
                  <c:pt idx="159">
                    <c:v>.50</c:v>
                  </c:pt>
                  <c:pt idx="160">
                    <c:v>.52</c:v>
                  </c:pt>
                  <c:pt idx="161">
                    <c:v>.54</c:v>
                  </c:pt>
                  <c:pt idx="162">
                    <c:v>.56</c:v>
                  </c:pt>
                  <c:pt idx="163">
                    <c:v>.58</c:v>
                  </c:pt>
                  <c:pt idx="164">
                    <c:v>.00</c:v>
                  </c:pt>
                  <c:pt idx="165">
                    <c:v>.02</c:v>
                  </c:pt>
                  <c:pt idx="166">
                    <c:v>.04</c:v>
                  </c:pt>
                  <c:pt idx="167">
                    <c:v>.06</c:v>
                  </c:pt>
                  <c:pt idx="168">
                    <c:v>.08</c:v>
                  </c:pt>
                  <c:pt idx="169">
                    <c:v>.10</c:v>
                  </c:pt>
                  <c:pt idx="170">
                    <c:v>.12</c:v>
                  </c:pt>
                  <c:pt idx="171">
                    <c:v>.14</c:v>
                  </c:pt>
                  <c:pt idx="172">
                    <c:v>.16</c:v>
                  </c:pt>
                  <c:pt idx="173">
                    <c:v>.18</c:v>
                  </c:pt>
                  <c:pt idx="174">
                    <c:v>.20</c:v>
                  </c:pt>
                  <c:pt idx="175">
                    <c:v>.22</c:v>
                  </c:pt>
                  <c:pt idx="176">
                    <c:v>.24</c:v>
                  </c:pt>
                  <c:pt idx="177">
                    <c:v>.26</c:v>
                  </c:pt>
                  <c:pt idx="178">
                    <c:v>.28</c:v>
                  </c:pt>
                  <c:pt idx="179">
                    <c:v>.30</c:v>
                  </c:pt>
                  <c:pt idx="180">
                    <c:v>.32</c:v>
                  </c:pt>
                  <c:pt idx="181">
                    <c:v>.34</c:v>
                  </c:pt>
                  <c:pt idx="182">
                    <c:v>.36</c:v>
                  </c:pt>
                  <c:pt idx="183">
                    <c:v>.38</c:v>
                  </c:pt>
                  <c:pt idx="184">
                    <c:v>.40</c:v>
                  </c:pt>
                  <c:pt idx="185">
                    <c:v>.42</c:v>
                  </c:pt>
                  <c:pt idx="186">
                    <c:v>.44</c:v>
                  </c:pt>
                  <c:pt idx="187">
                    <c:v>.46</c:v>
                  </c:pt>
                  <c:pt idx="188">
                    <c:v>.48</c:v>
                  </c:pt>
                  <c:pt idx="189">
                    <c:v>.50</c:v>
                  </c:pt>
                  <c:pt idx="190">
                    <c:v>.52</c:v>
                  </c:pt>
                  <c:pt idx="191">
                    <c:v>.54</c:v>
                  </c:pt>
                  <c:pt idx="192">
                    <c:v>.56</c:v>
                  </c:pt>
                  <c:pt idx="193">
                    <c:v>.58</c:v>
                  </c:pt>
                  <c:pt idx="194">
                    <c:v>.00</c:v>
                  </c:pt>
                  <c:pt idx="195">
                    <c:v>.02</c:v>
                  </c:pt>
                  <c:pt idx="196">
                    <c:v>.04</c:v>
                  </c:pt>
                  <c:pt idx="197">
                    <c:v>.06</c:v>
                  </c:pt>
                  <c:pt idx="198">
                    <c:v>.08</c:v>
                  </c:pt>
                  <c:pt idx="199">
                    <c:v>.10</c:v>
                  </c:pt>
                  <c:pt idx="200">
                    <c:v>.12</c:v>
                  </c:pt>
                  <c:pt idx="201">
                    <c:v>.14</c:v>
                  </c:pt>
                  <c:pt idx="202">
                    <c:v>.16</c:v>
                  </c:pt>
                  <c:pt idx="203">
                    <c:v>.18</c:v>
                  </c:pt>
                  <c:pt idx="204">
                    <c:v>.20</c:v>
                  </c:pt>
                  <c:pt idx="205">
                    <c:v>.22</c:v>
                  </c:pt>
                  <c:pt idx="206">
                    <c:v>.24</c:v>
                  </c:pt>
                  <c:pt idx="207">
                    <c:v>.26</c:v>
                  </c:pt>
                  <c:pt idx="208">
                    <c:v>.28</c:v>
                  </c:pt>
                  <c:pt idx="209">
                    <c:v>.30</c:v>
                  </c:pt>
                  <c:pt idx="210">
                    <c:v>.32</c:v>
                  </c:pt>
                  <c:pt idx="211">
                    <c:v>.34</c:v>
                  </c:pt>
                  <c:pt idx="212">
                    <c:v>.36</c:v>
                  </c:pt>
                  <c:pt idx="213">
                    <c:v>.38</c:v>
                  </c:pt>
                  <c:pt idx="214">
                    <c:v>.40</c:v>
                  </c:pt>
                  <c:pt idx="215">
                    <c:v>.42</c:v>
                  </c:pt>
                  <c:pt idx="216">
                    <c:v>.44</c:v>
                  </c:pt>
                  <c:pt idx="217">
                    <c:v>.46</c:v>
                  </c:pt>
                  <c:pt idx="218">
                    <c:v>.48</c:v>
                  </c:pt>
                  <c:pt idx="219">
                    <c:v>.50</c:v>
                  </c:pt>
                  <c:pt idx="220">
                    <c:v>.52</c:v>
                  </c:pt>
                  <c:pt idx="221">
                    <c:v>.54</c:v>
                  </c:pt>
                  <c:pt idx="222">
                    <c:v>.56</c:v>
                  </c:pt>
                  <c:pt idx="223">
                    <c:v>.58</c:v>
                  </c:pt>
                  <c:pt idx="224">
                    <c:v>.00</c:v>
                  </c:pt>
                  <c:pt idx="225">
                    <c:v>.02</c:v>
                  </c:pt>
                  <c:pt idx="226">
                    <c:v>.04</c:v>
                  </c:pt>
                  <c:pt idx="227">
                    <c:v>.06</c:v>
                  </c:pt>
                  <c:pt idx="228">
                    <c:v>.08</c:v>
                  </c:pt>
                  <c:pt idx="229">
                    <c:v>.10</c:v>
                  </c:pt>
                  <c:pt idx="230">
                    <c:v>.12</c:v>
                  </c:pt>
                  <c:pt idx="231">
                    <c:v>.14</c:v>
                  </c:pt>
                  <c:pt idx="232">
                    <c:v>.16</c:v>
                  </c:pt>
                  <c:pt idx="233">
                    <c:v>.18</c:v>
                  </c:pt>
                  <c:pt idx="234">
                    <c:v>.20</c:v>
                  </c:pt>
                  <c:pt idx="235">
                    <c:v>.22</c:v>
                  </c:pt>
                  <c:pt idx="236">
                    <c:v>.24</c:v>
                  </c:pt>
                  <c:pt idx="237">
                    <c:v>.26</c:v>
                  </c:pt>
                  <c:pt idx="238">
                    <c:v>.28</c:v>
                  </c:pt>
                  <c:pt idx="239">
                    <c:v>.30</c:v>
                  </c:pt>
                  <c:pt idx="240">
                    <c:v>.32</c:v>
                  </c:pt>
                  <c:pt idx="241">
                    <c:v>.34</c:v>
                  </c:pt>
                  <c:pt idx="242">
                    <c:v>.36</c:v>
                  </c:pt>
                  <c:pt idx="243">
                    <c:v>.38</c:v>
                  </c:pt>
                  <c:pt idx="244">
                    <c:v>.40</c:v>
                  </c:pt>
                  <c:pt idx="245">
                    <c:v>.42</c:v>
                  </c:pt>
                  <c:pt idx="246">
                    <c:v>.44</c:v>
                  </c:pt>
                  <c:pt idx="247">
                    <c:v>.46</c:v>
                  </c:pt>
                  <c:pt idx="248">
                    <c:v>.48</c:v>
                  </c:pt>
                  <c:pt idx="249">
                    <c:v>.50</c:v>
                  </c:pt>
                  <c:pt idx="250">
                    <c:v>.52</c:v>
                  </c:pt>
                  <c:pt idx="251">
                    <c:v>.54</c:v>
                  </c:pt>
                  <c:pt idx="252">
                    <c:v>.56</c:v>
                  </c:pt>
                  <c:pt idx="253">
                    <c:v>.58</c:v>
                  </c:pt>
                  <c:pt idx="254">
                    <c:v>.00</c:v>
                  </c:pt>
                  <c:pt idx="255">
                    <c:v>.02</c:v>
                  </c:pt>
                  <c:pt idx="256">
                    <c:v>.04</c:v>
                  </c:pt>
                  <c:pt idx="257">
                    <c:v>.06</c:v>
                  </c:pt>
                  <c:pt idx="258">
                    <c:v>.08</c:v>
                  </c:pt>
                  <c:pt idx="259">
                    <c:v>.10</c:v>
                  </c:pt>
                  <c:pt idx="260">
                    <c:v>.12</c:v>
                  </c:pt>
                  <c:pt idx="261">
                    <c:v>.14</c:v>
                  </c:pt>
                  <c:pt idx="262">
                    <c:v>.16</c:v>
                  </c:pt>
                  <c:pt idx="263">
                    <c:v>.18</c:v>
                  </c:pt>
                  <c:pt idx="264">
                    <c:v>.20</c:v>
                  </c:pt>
                  <c:pt idx="265">
                    <c:v>.22</c:v>
                  </c:pt>
                  <c:pt idx="266">
                    <c:v>.24</c:v>
                  </c:pt>
                  <c:pt idx="267">
                    <c:v>.26</c:v>
                  </c:pt>
                  <c:pt idx="268">
                    <c:v>.28</c:v>
                  </c:pt>
                  <c:pt idx="269">
                    <c:v>.30</c:v>
                  </c:pt>
                  <c:pt idx="270">
                    <c:v>.32</c:v>
                  </c:pt>
                  <c:pt idx="271">
                    <c:v>.34</c:v>
                  </c:pt>
                  <c:pt idx="272">
                    <c:v>.36</c:v>
                  </c:pt>
                  <c:pt idx="273">
                    <c:v>.38</c:v>
                  </c:pt>
                  <c:pt idx="274">
                    <c:v>.40</c:v>
                  </c:pt>
                  <c:pt idx="275">
                    <c:v>.42</c:v>
                  </c:pt>
                  <c:pt idx="276">
                    <c:v>.44</c:v>
                  </c:pt>
                  <c:pt idx="277">
                    <c:v>.46</c:v>
                  </c:pt>
                  <c:pt idx="278">
                    <c:v>.48</c:v>
                  </c:pt>
                  <c:pt idx="279">
                    <c:v>.50</c:v>
                  </c:pt>
                  <c:pt idx="280">
                    <c:v>.52</c:v>
                  </c:pt>
                  <c:pt idx="281">
                    <c:v>.54</c:v>
                  </c:pt>
                  <c:pt idx="282">
                    <c:v>.56</c:v>
                  </c:pt>
                  <c:pt idx="283">
                    <c:v>.58</c:v>
                  </c:pt>
                  <c:pt idx="284">
                    <c:v>.00</c:v>
                  </c:pt>
                  <c:pt idx="285">
                    <c:v>.02</c:v>
                  </c:pt>
                  <c:pt idx="286">
                    <c:v>.04</c:v>
                  </c:pt>
                  <c:pt idx="287">
                    <c:v>.06</c:v>
                  </c:pt>
                  <c:pt idx="288">
                    <c:v>.08</c:v>
                  </c:pt>
                  <c:pt idx="289">
                    <c:v>.10</c:v>
                  </c:pt>
                  <c:pt idx="290">
                    <c:v>.12</c:v>
                  </c:pt>
                  <c:pt idx="291">
                    <c:v>.14</c:v>
                  </c:pt>
                  <c:pt idx="292">
                    <c:v>.16</c:v>
                  </c:pt>
                  <c:pt idx="293">
                    <c:v>.18</c:v>
                  </c:pt>
                  <c:pt idx="294">
                    <c:v>.20</c:v>
                  </c:pt>
                  <c:pt idx="295">
                    <c:v>.22</c:v>
                  </c:pt>
                  <c:pt idx="296">
                    <c:v>.24</c:v>
                  </c:pt>
                  <c:pt idx="297">
                    <c:v>.26</c:v>
                  </c:pt>
                  <c:pt idx="298">
                    <c:v>.28</c:v>
                  </c:pt>
                  <c:pt idx="299">
                    <c:v>.30</c:v>
                  </c:pt>
                  <c:pt idx="300">
                    <c:v>.32</c:v>
                  </c:pt>
                  <c:pt idx="301">
                    <c:v>.34</c:v>
                  </c:pt>
                  <c:pt idx="302">
                    <c:v>.36</c:v>
                  </c:pt>
                  <c:pt idx="303">
                    <c:v>.38</c:v>
                  </c:pt>
                  <c:pt idx="304">
                    <c:v>.40</c:v>
                  </c:pt>
                  <c:pt idx="305">
                    <c:v>.42</c:v>
                  </c:pt>
                  <c:pt idx="306">
                    <c:v>.44</c:v>
                  </c:pt>
                  <c:pt idx="307">
                    <c:v>.46</c:v>
                  </c:pt>
                  <c:pt idx="308">
                    <c:v>.48</c:v>
                  </c:pt>
                  <c:pt idx="309">
                    <c:v>.50</c:v>
                  </c:pt>
                  <c:pt idx="310">
                    <c:v>.52</c:v>
                  </c:pt>
                  <c:pt idx="311">
                    <c:v>.54</c:v>
                  </c:pt>
                  <c:pt idx="312">
                    <c:v>.56</c:v>
                  </c:pt>
                  <c:pt idx="313">
                    <c:v>.58</c:v>
                  </c:pt>
                  <c:pt idx="314">
                    <c:v>.00</c:v>
                  </c:pt>
                  <c:pt idx="315">
                    <c:v>.02</c:v>
                  </c:pt>
                  <c:pt idx="316">
                    <c:v>.04</c:v>
                  </c:pt>
                  <c:pt idx="317">
                    <c:v>.06</c:v>
                  </c:pt>
                  <c:pt idx="318">
                    <c:v>.08</c:v>
                  </c:pt>
                  <c:pt idx="319">
                    <c:v>.10</c:v>
                  </c:pt>
                  <c:pt idx="320">
                    <c:v>.12</c:v>
                  </c:pt>
                  <c:pt idx="321">
                    <c:v>.14</c:v>
                  </c:pt>
                  <c:pt idx="322">
                    <c:v>.16</c:v>
                  </c:pt>
                  <c:pt idx="323">
                    <c:v>.18</c:v>
                  </c:pt>
                  <c:pt idx="324">
                    <c:v>.20</c:v>
                  </c:pt>
                  <c:pt idx="325">
                    <c:v>.22</c:v>
                  </c:pt>
                  <c:pt idx="326">
                    <c:v>.24</c:v>
                  </c:pt>
                  <c:pt idx="327">
                    <c:v>.26</c:v>
                  </c:pt>
                  <c:pt idx="328">
                    <c:v>.28</c:v>
                  </c:pt>
                  <c:pt idx="329">
                    <c:v>.30</c:v>
                  </c:pt>
                  <c:pt idx="330">
                    <c:v>.32</c:v>
                  </c:pt>
                  <c:pt idx="331">
                    <c:v>.34</c:v>
                  </c:pt>
                  <c:pt idx="332">
                    <c:v>.36</c:v>
                  </c:pt>
                  <c:pt idx="333">
                    <c:v>.38</c:v>
                  </c:pt>
                  <c:pt idx="334">
                    <c:v>.40</c:v>
                  </c:pt>
                  <c:pt idx="335">
                    <c:v>.42</c:v>
                  </c:pt>
                  <c:pt idx="336">
                    <c:v>.44</c:v>
                  </c:pt>
                  <c:pt idx="337">
                    <c:v>.46</c:v>
                  </c:pt>
                  <c:pt idx="338">
                    <c:v>.48</c:v>
                  </c:pt>
                  <c:pt idx="339">
                    <c:v>.50</c:v>
                  </c:pt>
                  <c:pt idx="340">
                    <c:v>.52</c:v>
                  </c:pt>
                  <c:pt idx="341">
                    <c:v>.54</c:v>
                  </c:pt>
                  <c:pt idx="342">
                    <c:v>.56</c:v>
                  </c:pt>
                  <c:pt idx="343">
                    <c:v>.58</c:v>
                  </c:pt>
                  <c:pt idx="344">
                    <c:v>.00</c:v>
                  </c:pt>
                  <c:pt idx="345">
                    <c:v>.02</c:v>
                  </c:pt>
                  <c:pt idx="346">
                    <c:v>.04</c:v>
                  </c:pt>
                  <c:pt idx="347">
                    <c:v>.06</c:v>
                  </c:pt>
                  <c:pt idx="348">
                    <c:v>.08</c:v>
                  </c:pt>
                  <c:pt idx="349">
                    <c:v>.10</c:v>
                  </c:pt>
                  <c:pt idx="350">
                    <c:v>.12</c:v>
                  </c:pt>
                  <c:pt idx="351">
                    <c:v>.14</c:v>
                  </c:pt>
                  <c:pt idx="352">
                    <c:v>.16</c:v>
                  </c:pt>
                  <c:pt idx="353">
                    <c:v>.18</c:v>
                  </c:pt>
                  <c:pt idx="354">
                    <c:v>.20</c:v>
                  </c:pt>
                  <c:pt idx="355">
                    <c:v>.22</c:v>
                  </c:pt>
                  <c:pt idx="356">
                    <c:v>.24</c:v>
                  </c:pt>
                  <c:pt idx="357">
                    <c:v>.26</c:v>
                  </c:pt>
                  <c:pt idx="358">
                    <c:v>.28</c:v>
                  </c:pt>
                  <c:pt idx="359">
                    <c:v>.30</c:v>
                  </c:pt>
                  <c:pt idx="360">
                    <c:v>.32</c:v>
                  </c:pt>
                  <c:pt idx="361">
                    <c:v>.34</c:v>
                  </c:pt>
                  <c:pt idx="362">
                    <c:v>.36</c:v>
                  </c:pt>
                  <c:pt idx="363">
                    <c:v>.38</c:v>
                  </c:pt>
                  <c:pt idx="364">
                    <c:v>.40</c:v>
                  </c:pt>
                  <c:pt idx="365">
                    <c:v>.42</c:v>
                  </c:pt>
                  <c:pt idx="366">
                    <c:v>.44</c:v>
                  </c:pt>
                  <c:pt idx="367">
                    <c:v>.46</c:v>
                  </c:pt>
                  <c:pt idx="368">
                    <c:v>.48</c:v>
                  </c:pt>
                  <c:pt idx="369">
                    <c:v>.50</c:v>
                  </c:pt>
                  <c:pt idx="370">
                    <c:v>.52</c:v>
                  </c:pt>
                  <c:pt idx="371">
                    <c:v>.54</c:v>
                  </c:pt>
                  <c:pt idx="372">
                    <c:v>.56</c:v>
                  </c:pt>
                  <c:pt idx="373">
                    <c:v>.58</c:v>
                  </c:pt>
                  <c:pt idx="374">
                    <c:v>.00</c:v>
                  </c:pt>
                  <c:pt idx="375">
                    <c:v>.02</c:v>
                  </c:pt>
                  <c:pt idx="376">
                    <c:v>.04</c:v>
                  </c:pt>
                  <c:pt idx="377">
                    <c:v>.06</c:v>
                  </c:pt>
                  <c:pt idx="378">
                    <c:v>.08</c:v>
                  </c:pt>
                  <c:pt idx="379">
                    <c:v>.10</c:v>
                  </c:pt>
                  <c:pt idx="380">
                    <c:v>.12</c:v>
                  </c:pt>
                  <c:pt idx="381">
                    <c:v>.14</c:v>
                  </c:pt>
                  <c:pt idx="382">
                    <c:v>.16</c:v>
                  </c:pt>
                  <c:pt idx="383">
                    <c:v>.18</c:v>
                  </c:pt>
                  <c:pt idx="384">
                    <c:v>.20</c:v>
                  </c:pt>
                  <c:pt idx="385">
                    <c:v>.22</c:v>
                  </c:pt>
                  <c:pt idx="386">
                    <c:v>.24</c:v>
                  </c:pt>
                  <c:pt idx="387">
                    <c:v>.26</c:v>
                  </c:pt>
                  <c:pt idx="388">
                    <c:v>.28</c:v>
                  </c:pt>
                  <c:pt idx="389">
                    <c:v>.30</c:v>
                  </c:pt>
                  <c:pt idx="390">
                    <c:v>.32</c:v>
                  </c:pt>
                  <c:pt idx="391">
                    <c:v>.34</c:v>
                  </c:pt>
                  <c:pt idx="392">
                    <c:v>.36</c:v>
                  </c:pt>
                  <c:pt idx="393">
                    <c:v>.38</c:v>
                  </c:pt>
                  <c:pt idx="394">
                    <c:v>.40</c:v>
                  </c:pt>
                  <c:pt idx="395">
                    <c:v>.42</c:v>
                  </c:pt>
                  <c:pt idx="396">
                    <c:v>.44</c:v>
                  </c:pt>
                  <c:pt idx="397">
                    <c:v>.46</c:v>
                  </c:pt>
                  <c:pt idx="398">
                    <c:v>.48</c:v>
                  </c:pt>
                  <c:pt idx="399">
                    <c:v>.50</c:v>
                  </c:pt>
                  <c:pt idx="400">
                    <c:v>.52</c:v>
                  </c:pt>
                  <c:pt idx="401">
                    <c:v>.54</c:v>
                  </c:pt>
                  <c:pt idx="402">
                    <c:v>.56</c:v>
                  </c:pt>
                  <c:pt idx="403">
                    <c:v>.58</c:v>
                  </c:pt>
                  <c:pt idx="404">
                    <c:v>.00</c:v>
                  </c:pt>
                  <c:pt idx="405">
                    <c:v>.02</c:v>
                  </c:pt>
                  <c:pt idx="406">
                    <c:v>.04</c:v>
                  </c:pt>
                  <c:pt idx="407">
                    <c:v>.06</c:v>
                  </c:pt>
                  <c:pt idx="408">
                    <c:v>.08</c:v>
                  </c:pt>
                  <c:pt idx="409">
                    <c:v>.10</c:v>
                  </c:pt>
                  <c:pt idx="410">
                    <c:v>.12</c:v>
                  </c:pt>
                  <c:pt idx="411">
                    <c:v>.14</c:v>
                  </c:pt>
                  <c:pt idx="412">
                    <c:v>.16</c:v>
                  </c:pt>
                  <c:pt idx="413">
                    <c:v>.18</c:v>
                  </c:pt>
                  <c:pt idx="414">
                    <c:v>.20</c:v>
                  </c:pt>
                  <c:pt idx="415">
                    <c:v>.22</c:v>
                  </c:pt>
                  <c:pt idx="416">
                    <c:v>.24</c:v>
                  </c:pt>
                  <c:pt idx="417">
                    <c:v>.26</c:v>
                  </c:pt>
                  <c:pt idx="418">
                    <c:v>.28</c:v>
                  </c:pt>
                  <c:pt idx="419">
                    <c:v>.30</c:v>
                  </c:pt>
                  <c:pt idx="420">
                    <c:v>.32</c:v>
                  </c:pt>
                  <c:pt idx="421">
                    <c:v>.34</c:v>
                  </c:pt>
                  <c:pt idx="422">
                    <c:v>.36</c:v>
                  </c:pt>
                  <c:pt idx="423">
                    <c:v>.38</c:v>
                  </c:pt>
                  <c:pt idx="424">
                    <c:v>.40</c:v>
                  </c:pt>
                  <c:pt idx="425">
                    <c:v>.42</c:v>
                  </c:pt>
                  <c:pt idx="426">
                    <c:v>.44</c:v>
                  </c:pt>
                  <c:pt idx="427">
                    <c:v>.46</c:v>
                  </c:pt>
                  <c:pt idx="428">
                    <c:v>.48</c:v>
                  </c:pt>
                  <c:pt idx="429">
                    <c:v>.50</c:v>
                  </c:pt>
                  <c:pt idx="430">
                    <c:v>.52</c:v>
                  </c:pt>
                  <c:pt idx="431">
                    <c:v>.54</c:v>
                  </c:pt>
                  <c:pt idx="432">
                    <c:v>.56</c:v>
                  </c:pt>
                  <c:pt idx="433">
                    <c:v>.58</c:v>
                  </c:pt>
                  <c:pt idx="434">
                    <c:v>.00</c:v>
                  </c:pt>
                  <c:pt idx="435">
                    <c:v>.02</c:v>
                  </c:pt>
                  <c:pt idx="436">
                    <c:v>.04</c:v>
                  </c:pt>
                  <c:pt idx="437">
                    <c:v>.06</c:v>
                  </c:pt>
                  <c:pt idx="438">
                    <c:v>.08</c:v>
                  </c:pt>
                  <c:pt idx="439">
                    <c:v>.10</c:v>
                  </c:pt>
                  <c:pt idx="440">
                    <c:v>.12</c:v>
                  </c:pt>
                  <c:pt idx="441">
                    <c:v>.14</c:v>
                  </c:pt>
                  <c:pt idx="442">
                    <c:v>.16</c:v>
                  </c:pt>
                  <c:pt idx="443">
                    <c:v>.18</c:v>
                  </c:pt>
                  <c:pt idx="444">
                    <c:v>.20</c:v>
                  </c:pt>
                  <c:pt idx="445">
                    <c:v>.22</c:v>
                  </c:pt>
                  <c:pt idx="446">
                    <c:v>.24</c:v>
                  </c:pt>
                  <c:pt idx="447">
                    <c:v>.26</c:v>
                  </c:pt>
                  <c:pt idx="448">
                    <c:v>.28</c:v>
                  </c:pt>
                  <c:pt idx="449">
                    <c:v>.30</c:v>
                  </c:pt>
                  <c:pt idx="450">
                    <c:v>.32</c:v>
                  </c:pt>
                  <c:pt idx="451">
                    <c:v>.34</c:v>
                  </c:pt>
                  <c:pt idx="452">
                    <c:v>.36</c:v>
                  </c:pt>
                  <c:pt idx="453">
                    <c:v>.38</c:v>
                  </c:pt>
                  <c:pt idx="454">
                    <c:v>.40</c:v>
                  </c:pt>
                  <c:pt idx="455">
                    <c:v>.42</c:v>
                  </c:pt>
                  <c:pt idx="456">
                    <c:v>.44</c:v>
                  </c:pt>
                  <c:pt idx="457">
                    <c:v>.46</c:v>
                  </c:pt>
                  <c:pt idx="458">
                    <c:v>.48</c:v>
                  </c:pt>
                  <c:pt idx="459">
                    <c:v>.50</c:v>
                  </c:pt>
                  <c:pt idx="460">
                    <c:v>.52</c:v>
                  </c:pt>
                  <c:pt idx="461">
                    <c:v>.54</c:v>
                  </c:pt>
                  <c:pt idx="462">
                    <c:v>.56</c:v>
                  </c:pt>
                  <c:pt idx="463">
                    <c:v>.58</c:v>
                  </c:pt>
                  <c:pt idx="464">
                    <c:v>.00</c:v>
                  </c:pt>
                  <c:pt idx="465">
                    <c:v>.02</c:v>
                  </c:pt>
                  <c:pt idx="466">
                    <c:v>.04</c:v>
                  </c:pt>
                  <c:pt idx="467">
                    <c:v>.06</c:v>
                  </c:pt>
                  <c:pt idx="468">
                    <c:v>.08</c:v>
                  </c:pt>
                  <c:pt idx="469">
                    <c:v>.10</c:v>
                  </c:pt>
                  <c:pt idx="470">
                    <c:v>.12</c:v>
                  </c:pt>
                  <c:pt idx="471">
                    <c:v>.14</c:v>
                  </c:pt>
                  <c:pt idx="472">
                    <c:v>.16</c:v>
                  </c:pt>
                  <c:pt idx="473">
                    <c:v>.18</c:v>
                  </c:pt>
                  <c:pt idx="474">
                    <c:v>.20</c:v>
                  </c:pt>
                  <c:pt idx="475">
                    <c:v>.22</c:v>
                  </c:pt>
                  <c:pt idx="476">
                    <c:v>.24</c:v>
                  </c:pt>
                  <c:pt idx="477">
                    <c:v>.26</c:v>
                  </c:pt>
                  <c:pt idx="478">
                    <c:v>.28</c:v>
                  </c:pt>
                  <c:pt idx="479">
                    <c:v>.30</c:v>
                  </c:pt>
                  <c:pt idx="480">
                    <c:v>.32</c:v>
                  </c:pt>
                  <c:pt idx="481">
                    <c:v>.34</c:v>
                  </c:pt>
                  <c:pt idx="482">
                    <c:v>.36</c:v>
                  </c:pt>
                  <c:pt idx="483">
                    <c:v>.38</c:v>
                  </c:pt>
                  <c:pt idx="484">
                    <c:v>.40</c:v>
                  </c:pt>
                  <c:pt idx="485">
                    <c:v>.42</c:v>
                  </c:pt>
                  <c:pt idx="486">
                    <c:v>.44</c:v>
                  </c:pt>
                  <c:pt idx="487">
                    <c:v>.46</c:v>
                  </c:pt>
                  <c:pt idx="488">
                    <c:v>.48</c:v>
                  </c:pt>
                  <c:pt idx="489">
                    <c:v>.50</c:v>
                  </c:pt>
                  <c:pt idx="490">
                    <c:v>.52</c:v>
                  </c:pt>
                  <c:pt idx="491">
                    <c:v>.54</c:v>
                  </c:pt>
                  <c:pt idx="492">
                    <c:v>.56</c:v>
                  </c:pt>
                  <c:pt idx="493">
                    <c:v>.58</c:v>
                  </c:pt>
                  <c:pt idx="494">
                    <c:v>.00</c:v>
                  </c:pt>
                  <c:pt idx="495">
                    <c:v>.02</c:v>
                  </c:pt>
                  <c:pt idx="496">
                    <c:v>.04</c:v>
                  </c:pt>
                  <c:pt idx="497">
                    <c:v>.06</c:v>
                  </c:pt>
                  <c:pt idx="498">
                    <c:v>.08</c:v>
                  </c:pt>
                  <c:pt idx="499">
                    <c:v>.10</c:v>
                  </c:pt>
                  <c:pt idx="500">
                    <c:v>.12</c:v>
                  </c:pt>
                  <c:pt idx="501">
                    <c:v>.14</c:v>
                  </c:pt>
                  <c:pt idx="502">
                    <c:v>.16</c:v>
                  </c:pt>
                  <c:pt idx="503">
                    <c:v>.18</c:v>
                  </c:pt>
                  <c:pt idx="504">
                    <c:v>.20</c:v>
                  </c:pt>
                  <c:pt idx="505">
                    <c:v>.22</c:v>
                  </c:pt>
                  <c:pt idx="506">
                    <c:v>.24</c:v>
                  </c:pt>
                  <c:pt idx="507">
                    <c:v>.26</c:v>
                  </c:pt>
                  <c:pt idx="508">
                    <c:v>.28</c:v>
                  </c:pt>
                  <c:pt idx="509">
                    <c:v>.30</c:v>
                  </c:pt>
                  <c:pt idx="510">
                    <c:v>.32</c:v>
                  </c:pt>
                  <c:pt idx="511">
                    <c:v>.34</c:v>
                  </c:pt>
                  <c:pt idx="512">
                    <c:v>.36</c:v>
                  </c:pt>
                  <c:pt idx="513">
                    <c:v>.38</c:v>
                  </c:pt>
                  <c:pt idx="514">
                    <c:v>.40</c:v>
                  </c:pt>
                  <c:pt idx="515">
                    <c:v>.42</c:v>
                  </c:pt>
                  <c:pt idx="516">
                    <c:v>.44</c:v>
                  </c:pt>
                  <c:pt idx="517">
                    <c:v>.46</c:v>
                  </c:pt>
                  <c:pt idx="518">
                    <c:v>.48</c:v>
                  </c:pt>
                  <c:pt idx="519">
                    <c:v>.50</c:v>
                  </c:pt>
                  <c:pt idx="520">
                    <c:v>.52</c:v>
                  </c:pt>
                  <c:pt idx="521">
                    <c:v>.54</c:v>
                  </c:pt>
                  <c:pt idx="522">
                    <c:v>.56</c:v>
                  </c:pt>
                  <c:pt idx="523">
                    <c:v>.58</c:v>
                  </c:pt>
                  <c:pt idx="524">
                    <c:v>.00</c:v>
                  </c:pt>
                  <c:pt idx="525">
                    <c:v>.02</c:v>
                  </c:pt>
                  <c:pt idx="526">
                    <c:v>.04</c:v>
                  </c:pt>
                  <c:pt idx="527">
                    <c:v>.06</c:v>
                  </c:pt>
                  <c:pt idx="528">
                    <c:v>.08</c:v>
                  </c:pt>
                  <c:pt idx="529">
                    <c:v>.10</c:v>
                  </c:pt>
                  <c:pt idx="530">
                    <c:v>.12</c:v>
                  </c:pt>
                  <c:pt idx="531">
                    <c:v>.14</c:v>
                  </c:pt>
                  <c:pt idx="532">
                    <c:v>.16</c:v>
                  </c:pt>
                  <c:pt idx="533">
                    <c:v>.18</c:v>
                  </c:pt>
                  <c:pt idx="534">
                    <c:v>.20</c:v>
                  </c:pt>
                  <c:pt idx="535">
                    <c:v>.22</c:v>
                  </c:pt>
                  <c:pt idx="536">
                    <c:v>.24</c:v>
                  </c:pt>
                  <c:pt idx="537">
                    <c:v>.26</c:v>
                  </c:pt>
                  <c:pt idx="538">
                    <c:v>.28</c:v>
                  </c:pt>
                  <c:pt idx="539">
                    <c:v>.30</c:v>
                  </c:pt>
                  <c:pt idx="540">
                    <c:v>.32</c:v>
                  </c:pt>
                  <c:pt idx="541">
                    <c:v>.34</c:v>
                  </c:pt>
                  <c:pt idx="542">
                    <c:v>.36</c:v>
                  </c:pt>
                  <c:pt idx="543">
                    <c:v>.38</c:v>
                  </c:pt>
                  <c:pt idx="544">
                    <c:v>.40</c:v>
                  </c:pt>
                  <c:pt idx="545">
                    <c:v>.42</c:v>
                  </c:pt>
                  <c:pt idx="546">
                    <c:v>.44</c:v>
                  </c:pt>
                  <c:pt idx="547">
                    <c:v>.46</c:v>
                  </c:pt>
                  <c:pt idx="548">
                    <c:v>.48</c:v>
                  </c:pt>
                  <c:pt idx="549">
                    <c:v>.50</c:v>
                  </c:pt>
                  <c:pt idx="550">
                    <c:v>.52</c:v>
                  </c:pt>
                  <c:pt idx="551">
                    <c:v>.54</c:v>
                  </c:pt>
                  <c:pt idx="552">
                    <c:v>.56</c:v>
                  </c:pt>
                  <c:pt idx="553">
                    <c:v>.58</c:v>
                  </c:pt>
                </c:lvl>
                <c:lvl>
                  <c:pt idx="0">
                    <c:v>.01</c:v>
                  </c:pt>
                  <c:pt idx="14">
                    <c:v>.02</c:v>
                  </c:pt>
                  <c:pt idx="44">
                    <c:v>.03</c:v>
                  </c:pt>
                  <c:pt idx="74">
                    <c:v>.04</c:v>
                  </c:pt>
                  <c:pt idx="104">
                    <c:v>.05</c:v>
                  </c:pt>
                  <c:pt idx="134">
                    <c:v>.06</c:v>
                  </c:pt>
                  <c:pt idx="164">
                    <c:v>.07</c:v>
                  </c:pt>
                  <c:pt idx="194">
                    <c:v>.08</c:v>
                  </c:pt>
                  <c:pt idx="224">
                    <c:v>.09</c:v>
                  </c:pt>
                  <c:pt idx="254">
                    <c:v>.10</c:v>
                  </c:pt>
                  <c:pt idx="284">
                    <c:v>.11</c:v>
                  </c:pt>
                  <c:pt idx="314">
                    <c:v>.12</c:v>
                  </c:pt>
                  <c:pt idx="344">
                    <c:v>.13</c:v>
                  </c:pt>
                  <c:pt idx="374">
                    <c:v>.14</c:v>
                  </c:pt>
                  <c:pt idx="404">
                    <c:v>.15</c:v>
                  </c:pt>
                  <c:pt idx="434">
                    <c:v>.16</c:v>
                  </c:pt>
                  <c:pt idx="464">
                    <c:v>.17</c:v>
                  </c:pt>
                  <c:pt idx="494">
                    <c:v>.18</c:v>
                  </c:pt>
                  <c:pt idx="524">
                    <c:v>.19</c:v>
                  </c:pt>
                </c:lvl>
                <c:lvl>
                  <c:pt idx="0">
                    <c:v>15</c:v>
                  </c:pt>
                </c:lvl>
                <c:lvl>
                  <c:pt idx="0">
                    <c:v>29/Oct</c:v>
                  </c:pt>
                </c:lvl>
              </c:multiLvlStrCache>
            </c:multiLvlStrRef>
          </c:cat>
          <c:val>
            <c:numRef>
              <c:f>load_aggregated_tables!$D$20:$D$595</c:f>
              <c:numCache>
                <c:formatCode>0.00</c:formatCode>
                <c:ptCount val="55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0.5</c:v>
                </c:pt>
                <c:pt idx="127">
                  <c:v>1</c:v>
                </c:pt>
                <c:pt idx="128">
                  <c:v>0.5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0.5</c:v>
                </c:pt>
                <c:pt idx="135">
                  <c:v>1</c:v>
                </c:pt>
                <c:pt idx="136">
                  <c:v>0.5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0.5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0.5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A-4806-B252-7130BEEB6535}"/>
            </c:ext>
          </c:extLst>
        </c:ser>
        <c:ser>
          <c:idx val="2"/>
          <c:order val="2"/>
          <c:tx>
            <c:strRef>
              <c:f>load_aggregated_tables!$E$19</c:f>
              <c:strCache>
                <c:ptCount val="1"/>
                <c:pt idx="0">
                  <c:v>Average of signal3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load_aggregated_tables!$B$20:$B$595</c:f>
              <c:multiLvlStrCache>
                <c:ptCount val="554"/>
                <c:lvl>
                  <c:pt idx="0">
                    <c:v>.32</c:v>
                  </c:pt>
                  <c:pt idx="1">
                    <c:v>.34</c:v>
                  </c:pt>
                  <c:pt idx="2">
                    <c:v>.36</c:v>
                  </c:pt>
                  <c:pt idx="3">
                    <c:v>.38</c:v>
                  </c:pt>
                  <c:pt idx="4">
                    <c:v>.40</c:v>
                  </c:pt>
                  <c:pt idx="5">
                    <c:v>.42</c:v>
                  </c:pt>
                  <c:pt idx="6">
                    <c:v>.44</c:v>
                  </c:pt>
                  <c:pt idx="7">
                    <c:v>.46</c:v>
                  </c:pt>
                  <c:pt idx="8">
                    <c:v>.48</c:v>
                  </c:pt>
                  <c:pt idx="9">
                    <c:v>.50</c:v>
                  </c:pt>
                  <c:pt idx="10">
                    <c:v>.52</c:v>
                  </c:pt>
                  <c:pt idx="11">
                    <c:v>.54</c:v>
                  </c:pt>
                  <c:pt idx="12">
                    <c:v>.56</c:v>
                  </c:pt>
                  <c:pt idx="13">
                    <c:v>.58</c:v>
                  </c:pt>
                  <c:pt idx="14">
                    <c:v>.00</c:v>
                  </c:pt>
                  <c:pt idx="15">
                    <c:v>.02</c:v>
                  </c:pt>
                  <c:pt idx="16">
                    <c:v>.04</c:v>
                  </c:pt>
                  <c:pt idx="17">
                    <c:v>.06</c:v>
                  </c:pt>
                  <c:pt idx="18">
                    <c:v>.08</c:v>
                  </c:pt>
                  <c:pt idx="19">
                    <c:v>.10</c:v>
                  </c:pt>
                  <c:pt idx="20">
                    <c:v>.12</c:v>
                  </c:pt>
                  <c:pt idx="21">
                    <c:v>.14</c:v>
                  </c:pt>
                  <c:pt idx="22">
                    <c:v>.16</c:v>
                  </c:pt>
                  <c:pt idx="23">
                    <c:v>.18</c:v>
                  </c:pt>
                  <c:pt idx="24">
                    <c:v>.20</c:v>
                  </c:pt>
                  <c:pt idx="25">
                    <c:v>.22</c:v>
                  </c:pt>
                  <c:pt idx="26">
                    <c:v>.24</c:v>
                  </c:pt>
                  <c:pt idx="27">
                    <c:v>.26</c:v>
                  </c:pt>
                  <c:pt idx="28">
                    <c:v>.28</c:v>
                  </c:pt>
                  <c:pt idx="29">
                    <c:v>.30</c:v>
                  </c:pt>
                  <c:pt idx="30">
                    <c:v>.32</c:v>
                  </c:pt>
                  <c:pt idx="31">
                    <c:v>.34</c:v>
                  </c:pt>
                  <c:pt idx="32">
                    <c:v>.36</c:v>
                  </c:pt>
                  <c:pt idx="33">
                    <c:v>.38</c:v>
                  </c:pt>
                  <c:pt idx="34">
                    <c:v>.40</c:v>
                  </c:pt>
                  <c:pt idx="35">
                    <c:v>.42</c:v>
                  </c:pt>
                  <c:pt idx="36">
                    <c:v>.44</c:v>
                  </c:pt>
                  <c:pt idx="37">
                    <c:v>.46</c:v>
                  </c:pt>
                  <c:pt idx="38">
                    <c:v>.48</c:v>
                  </c:pt>
                  <c:pt idx="39">
                    <c:v>.50</c:v>
                  </c:pt>
                  <c:pt idx="40">
                    <c:v>.52</c:v>
                  </c:pt>
                  <c:pt idx="41">
                    <c:v>.54</c:v>
                  </c:pt>
                  <c:pt idx="42">
                    <c:v>.56</c:v>
                  </c:pt>
                  <c:pt idx="43">
                    <c:v>.58</c:v>
                  </c:pt>
                  <c:pt idx="44">
                    <c:v>.00</c:v>
                  </c:pt>
                  <c:pt idx="45">
                    <c:v>.02</c:v>
                  </c:pt>
                  <c:pt idx="46">
                    <c:v>.04</c:v>
                  </c:pt>
                  <c:pt idx="47">
                    <c:v>.06</c:v>
                  </c:pt>
                  <c:pt idx="48">
                    <c:v>.08</c:v>
                  </c:pt>
                  <c:pt idx="49">
                    <c:v>.10</c:v>
                  </c:pt>
                  <c:pt idx="50">
                    <c:v>.12</c:v>
                  </c:pt>
                  <c:pt idx="51">
                    <c:v>.14</c:v>
                  </c:pt>
                  <c:pt idx="52">
                    <c:v>.16</c:v>
                  </c:pt>
                  <c:pt idx="53">
                    <c:v>.18</c:v>
                  </c:pt>
                  <c:pt idx="54">
                    <c:v>.20</c:v>
                  </c:pt>
                  <c:pt idx="55">
                    <c:v>.22</c:v>
                  </c:pt>
                  <c:pt idx="56">
                    <c:v>.24</c:v>
                  </c:pt>
                  <c:pt idx="57">
                    <c:v>.26</c:v>
                  </c:pt>
                  <c:pt idx="58">
                    <c:v>.28</c:v>
                  </c:pt>
                  <c:pt idx="59">
                    <c:v>.30</c:v>
                  </c:pt>
                  <c:pt idx="60">
                    <c:v>.32</c:v>
                  </c:pt>
                  <c:pt idx="61">
                    <c:v>.34</c:v>
                  </c:pt>
                  <c:pt idx="62">
                    <c:v>.36</c:v>
                  </c:pt>
                  <c:pt idx="63">
                    <c:v>.38</c:v>
                  </c:pt>
                  <c:pt idx="64">
                    <c:v>.40</c:v>
                  </c:pt>
                  <c:pt idx="65">
                    <c:v>.42</c:v>
                  </c:pt>
                  <c:pt idx="66">
                    <c:v>.44</c:v>
                  </c:pt>
                  <c:pt idx="67">
                    <c:v>.46</c:v>
                  </c:pt>
                  <c:pt idx="68">
                    <c:v>.48</c:v>
                  </c:pt>
                  <c:pt idx="69">
                    <c:v>.50</c:v>
                  </c:pt>
                  <c:pt idx="70">
                    <c:v>.52</c:v>
                  </c:pt>
                  <c:pt idx="71">
                    <c:v>.54</c:v>
                  </c:pt>
                  <c:pt idx="72">
                    <c:v>.56</c:v>
                  </c:pt>
                  <c:pt idx="73">
                    <c:v>.58</c:v>
                  </c:pt>
                  <c:pt idx="74">
                    <c:v>.00</c:v>
                  </c:pt>
                  <c:pt idx="75">
                    <c:v>.02</c:v>
                  </c:pt>
                  <c:pt idx="76">
                    <c:v>.04</c:v>
                  </c:pt>
                  <c:pt idx="77">
                    <c:v>.06</c:v>
                  </c:pt>
                  <c:pt idx="78">
                    <c:v>.08</c:v>
                  </c:pt>
                  <c:pt idx="79">
                    <c:v>.10</c:v>
                  </c:pt>
                  <c:pt idx="80">
                    <c:v>.12</c:v>
                  </c:pt>
                  <c:pt idx="81">
                    <c:v>.14</c:v>
                  </c:pt>
                  <c:pt idx="82">
                    <c:v>.16</c:v>
                  </c:pt>
                  <c:pt idx="83">
                    <c:v>.18</c:v>
                  </c:pt>
                  <c:pt idx="84">
                    <c:v>.20</c:v>
                  </c:pt>
                  <c:pt idx="85">
                    <c:v>.22</c:v>
                  </c:pt>
                  <c:pt idx="86">
                    <c:v>.24</c:v>
                  </c:pt>
                  <c:pt idx="87">
                    <c:v>.26</c:v>
                  </c:pt>
                  <c:pt idx="88">
                    <c:v>.28</c:v>
                  </c:pt>
                  <c:pt idx="89">
                    <c:v>.30</c:v>
                  </c:pt>
                  <c:pt idx="90">
                    <c:v>.32</c:v>
                  </c:pt>
                  <c:pt idx="91">
                    <c:v>.34</c:v>
                  </c:pt>
                  <c:pt idx="92">
                    <c:v>.36</c:v>
                  </c:pt>
                  <c:pt idx="93">
                    <c:v>.38</c:v>
                  </c:pt>
                  <c:pt idx="94">
                    <c:v>.40</c:v>
                  </c:pt>
                  <c:pt idx="95">
                    <c:v>.42</c:v>
                  </c:pt>
                  <c:pt idx="96">
                    <c:v>.44</c:v>
                  </c:pt>
                  <c:pt idx="97">
                    <c:v>.46</c:v>
                  </c:pt>
                  <c:pt idx="98">
                    <c:v>.48</c:v>
                  </c:pt>
                  <c:pt idx="99">
                    <c:v>.50</c:v>
                  </c:pt>
                  <c:pt idx="100">
                    <c:v>.52</c:v>
                  </c:pt>
                  <c:pt idx="101">
                    <c:v>.54</c:v>
                  </c:pt>
                  <c:pt idx="102">
                    <c:v>.56</c:v>
                  </c:pt>
                  <c:pt idx="103">
                    <c:v>.58</c:v>
                  </c:pt>
                  <c:pt idx="104">
                    <c:v>.00</c:v>
                  </c:pt>
                  <c:pt idx="105">
                    <c:v>.02</c:v>
                  </c:pt>
                  <c:pt idx="106">
                    <c:v>.04</c:v>
                  </c:pt>
                  <c:pt idx="107">
                    <c:v>.06</c:v>
                  </c:pt>
                  <c:pt idx="108">
                    <c:v>.08</c:v>
                  </c:pt>
                  <c:pt idx="109">
                    <c:v>.10</c:v>
                  </c:pt>
                  <c:pt idx="110">
                    <c:v>.12</c:v>
                  </c:pt>
                  <c:pt idx="111">
                    <c:v>.14</c:v>
                  </c:pt>
                  <c:pt idx="112">
                    <c:v>.16</c:v>
                  </c:pt>
                  <c:pt idx="113">
                    <c:v>.18</c:v>
                  </c:pt>
                  <c:pt idx="114">
                    <c:v>.20</c:v>
                  </c:pt>
                  <c:pt idx="115">
                    <c:v>.22</c:v>
                  </c:pt>
                  <c:pt idx="116">
                    <c:v>.24</c:v>
                  </c:pt>
                  <c:pt idx="117">
                    <c:v>.26</c:v>
                  </c:pt>
                  <c:pt idx="118">
                    <c:v>.28</c:v>
                  </c:pt>
                  <c:pt idx="119">
                    <c:v>.30</c:v>
                  </c:pt>
                  <c:pt idx="120">
                    <c:v>.32</c:v>
                  </c:pt>
                  <c:pt idx="121">
                    <c:v>.34</c:v>
                  </c:pt>
                  <c:pt idx="122">
                    <c:v>.36</c:v>
                  </c:pt>
                  <c:pt idx="123">
                    <c:v>.38</c:v>
                  </c:pt>
                  <c:pt idx="124">
                    <c:v>.40</c:v>
                  </c:pt>
                  <c:pt idx="125">
                    <c:v>.42</c:v>
                  </c:pt>
                  <c:pt idx="126">
                    <c:v>.44</c:v>
                  </c:pt>
                  <c:pt idx="127">
                    <c:v>.46</c:v>
                  </c:pt>
                  <c:pt idx="128">
                    <c:v>.48</c:v>
                  </c:pt>
                  <c:pt idx="129">
                    <c:v>.50</c:v>
                  </c:pt>
                  <c:pt idx="130">
                    <c:v>.52</c:v>
                  </c:pt>
                  <c:pt idx="131">
                    <c:v>.54</c:v>
                  </c:pt>
                  <c:pt idx="132">
                    <c:v>.56</c:v>
                  </c:pt>
                  <c:pt idx="133">
                    <c:v>.58</c:v>
                  </c:pt>
                  <c:pt idx="134">
                    <c:v>.00</c:v>
                  </c:pt>
                  <c:pt idx="135">
                    <c:v>.02</c:v>
                  </c:pt>
                  <c:pt idx="136">
                    <c:v>.04</c:v>
                  </c:pt>
                  <c:pt idx="137">
                    <c:v>.06</c:v>
                  </c:pt>
                  <c:pt idx="138">
                    <c:v>.08</c:v>
                  </c:pt>
                  <c:pt idx="139">
                    <c:v>.10</c:v>
                  </c:pt>
                  <c:pt idx="140">
                    <c:v>.12</c:v>
                  </c:pt>
                  <c:pt idx="141">
                    <c:v>.14</c:v>
                  </c:pt>
                  <c:pt idx="142">
                    <c:v>.16</c:v>
                  </c:pt>
                  <c:pt idx="143">
                    <c:v>.18</c:v>
                  </c:pt>
                  <c:pt idx="144">
                    <c:v>.20</c:v>
                  </c:pt>
                  <c:pt idx="145">
                    <c:v>.22</c:v>
                  </c:pt>
                  <c:pt idx="146">
                    <c:v>.24</c:v>
                  </c:pt>
                  <c:pt idx="147">
                    <c:v>.26</c:v>
                  </c:pt>
                  <c:pt idx="148">
                    <c:v>.28</c:v>
                  </c:pt>
                  <c:pt idx="149">
                    <c:v>.30</c:v>
                  </c:pt>
                  <c:pt idx="150">
                    <c:v>.32</c:v>
                  </c:pt>
                  <c:pt idx="151">
                    <c:v>.34</c:v>
                  </c:pt>
                  <c:pt idx="152">
                    <c:v>.36</c:v>
                  </c:pt>
                  <c:pt idx="153">
                    <c:v>.38</c:v>
                  </c:pt>
                  <c:pt idx="154">
                    <c:v>.40</c:v>
                  </c:pt>
                  <c:pt idx="155">
                    <c:v>.42</c:v>
                  </c:pt>
                  <c:pt idx="156">
                    <c:v>.44</c:v>
                  </c:pt>
                  <c:pt idx="157">
                    <c:v>.46</c:v>
                  </c:pt>
                  <c:pt idx="158">
                    <c:v>.48</c:v>
                  </c:pt>
                  <c:pt idx="159">
                    <c:v>.50</c:v>
                  </c:pt>
                  <c:pt idx="160">
                    <c:v>.52</c:v>
                  </c:pt>
                  <c:pt idx="161">
                    <c:v>.54</c:v>
                  </c:pt>
                  <c:pt idx="162">
                    <c:v>.56</c:v>
                  </c:pt>
                  <c:pt idx="163">
                    <c:v>.58</c:v>
                  </c:pt>
                  <c:pt idx="164">
                    <c:v>.00</c:v>
                  </c:pt>
                  <c:pt idx="165">
                    <c:v>.02</c:v>
                  </c:pt>
                  <c:pt idx="166">
                    <c:v>.04</c:v>
                  </c:pt>
                  <c:pt idx="167">
                    <c:v>.06</c:v>
                  </c:pt>
                  <c:pt idx="168">
                    <c:v>.08</c:v>
                  </c:pt>
                  <c:pt idx="169">
                    <c:v>.10</c:v>
                  </c:pt>
                  <c:pt idx="170">
                    <c:v>.12</c:v>
                  </c:pt>
                  <c:pt idx="171">
                    <c:v>.14</c:v>
                  </c:pt>
                  <c:pt idx="172">
                    <c:v>.16</c:v>
                  </c:pt>
                  <c:pt idx="173">
                    <c:v>.18</c:v>
                  </c:pt>
                  <c:pt idx="174">
                    <c:v>.20</c:v>
                  </c:pt>
                  <c:pt idx="175">
                    <c:v>.22</c:v>
                  </c:pt>
                  <c:pt idx="176">
                    <c:v>.24</c:v>
                  </c:pt>
                  <c:pt idx="177">
                    <c:v>.26</c:v>
                  </c:pt>
                  <c:pt idx="178">
                    <c:v>.28</c:v>
                  </c:pt>
                  <c:pt idx="179">
                    <c:v>.30</c:v>
                  </c:pt>
                  <c:pt idx="180">
                    <c:v>.32</c:v>
                  </c:pt>
                  <c:pt idx="181">
                    <c:v>.34</c:v>
                  </c:pt>
                  <c:pt idx="182">
                    <c:v>.36</c:v>
                  </c:pt>
                  <c:pt idx="183">
                    <c:v>.38</c:v>
                  </c:pt>
                  <c:pt idx="184">
                    <c:v>.40</c:v>
                  </c:pt>
                  <c:pt idx="185">
                    <c:v>.42</c:v>
                  </c:pt>
                  <c:pt idx="186">
                    <c:v>.44</c:v>
                  </c:pt>
                  <c:pt idx="187">
                    <c:v>.46</c:v>
                  </c:pt>
                  <c:pt idx="188">
                    <c:v>.48</c:v>
                  </c:pt>
                  <c:pt idx="189">
                    <c:v>.50</c:v>
                  </c:pt>
                  <c:pt idx="190">
                    <c:v>.52</c:v>
                  </c:pt>
                  <c:pt idx="191">
                    <c:v>.54</c:v>
                  </c:pt>
                  <c:pt idx="192">
                    <c:v>.56</c:v>
                  </c:pt>
                  <c:pt idx="193">
                    <c:v>.58</c:v>
                  </c:pt>
                  <c:pt idx="194">
                    <c:v>.00</c:v>
                  </c:pt>
                  <c:pt idx="195">
                    <c:v>.02</c:v>
                  </c:pt>
                  <c:pt idx="196">
                    <c:v>.04</c:v>
                  </c:pt>
                  <c:pt idx="197">
                    <c:v>.06</c:v>
                  </c:pt>
                  <c:pt idx="198">
                    <c:v>.08</c:v>
                  </c:pt>
                  <c:pt idx="199">
                    <c:v>.10</c:v>
                  </c:pt>
                  <c:pt idx="200">
                    <c:v>.12</c:v>
                  </c:pt>
                  <c:pt idx="201">
                    <c:v>.14</c:v>
                  </c:pt>
                  <c:pt idx="202">
                    <c:v>.16</c:v>
                  </c:pt>
                  <c:pt idx="203">
                    <c:v>.18</c:v>
                  </c:pt>
                  <c:pt idx="204">
                    <c:v>.20</c:v>
                  </c:pt>
                  <c:pt idx="205">
                    <c:v>.22</c:v>
                  </c:pt>
                  <c:pt idx="206">
                    <c:v>.24</c:v>
                  </c:pt>
                  <c:pt idx="207">
                    <c:v>.26</c:v>
                  </c:pt>
                  <c:pt idx="208">
                    <c:v>.28</c:v>
                  </c:pt>
                  <c:pt idx="209">
                    <c:v>.30</c:v>
                  </c:pt>
                  <c:pt idx="210">
                    <c:v>.32</c:v>
                  </c:pt>
                  <c:pt idx="211">
                    <c:v>.34</c:v>
                  </c:pt>
                  <c:pt idx="212">
                    <c:v>.36</c:v>
                  </c:pt>
                  <c:pt idx="213">
                    <c:v>.38</c:v>
                  </c:pt>
                  <c:pt idx="214">
                    <c:v>.40</c:v>
                  </c:pt>
                  <c:pt idx="215">
                    <c:v>.42</c:v>
                  </c:pt>
                  <c:pt idx="216">
                    <c:v>.44</c:v>
                  </c:pt>
                  <c:pt idx="217">
                    <c:v>.46</c:v>
                  </c:pt>
                  <c:pt idx="218">
                    <c:v>.48</c:v>
                  </c:pt>
                  <c:pt idx="219">
                    <c:v>.50</c:v>
                  </c:pt>
                  <c:pt idx="220">
                    <c:v>.52</c:v>
                  </c:pt>
                  <c:pt idx="221">
                    <c:v>.54</c:v>
                  </c:pt>
                  <c:pt idx="222">
                    <c:v>.56</c:v>
                  </c:pt>
                  <c:pt idx="223">
                    <c:v>.58</c:v>
                  </c:pt>
                  <c:pt idx="224">
                    <c:v>.00</c:v>
                  </c:pt>
                  <c:pt idx="225">
                    <c:v>.02</c:v>
                  </c:pt>
                  <c:pt idx="226">
                    <c:v>.04</c:v>
                  </c:pt>
                  <c:pt idx="227">
                    <c:v>.06</c:v>
                  </c:pt>
                  <c:pt idx="228">
                    <c:v>.08</c:v>
                  </c:pt>
                  <c:pt idx="229">
                    <c:v>.10</c:v>
                  </c:pt>
                  <c:pt idx="230">
                    <c:v>.12</c:v>
                  </c:pt>
                  <c:pt idx="231">
                    <c:v>.14</c:v>
                  </c:pt>
                  <c:pt idx="232">
                    <c:v>.16</c:v>
                  </c:pt>
                  <c:pt idx="233">
                    <c:v>.18</c:v>
                  </c:pt>
                  <c:pt idx="234">
                    <c:v>.20</c:v>
                  </c:pt>
                  <c:pt idx="235">
                    <c:v>.22</c:v>
                  </c:pt>
                  <c:pt idx="236">
                    <c:v>.24</c:v>
                  </c:pt>
                  <c:pt idx="237">
                    <c:v>.26</c:v>
                  </c:pt>
                  <c:pt idx="238">
                    <c:v>.28</c:v>
                  </c:pt>
                  <c:pt idx="239">
                    <c:v>.30</c:v>
                  </c:pt>
                  <c:pt idx="240">
                    <c:v>.32</c:v>
                  </c:pt>
                  <c:pt idx="241">
                    <c:v>.34</c:v>
                  </c:pt>
                  <c:pt idx="242">
                    <c:v>.36</c:v>
                  </c:pt>
                  <c:pt idx="243">
                    <c:v>.38</c:v>
                  </c:pt>
                  <c:pt idx="244">
                    <c:v>.40</c:v>
                  </c:pt>
                  <c:pt idx="245">
                    <c:v>.42</c:v>
                  </c:pt>
                  <c:pt idx="246">
                    <c:v>.44</c:v>
                  </c:pt>
                  <c:pt idx="247">
                    <c:v>.46</c:v>
                  </c:pt>
                  <c:pt idx="248">
                    <c:v>.48</c:v>
                  </c:pt>
                  <c:pt idx="249">
                    <c:v>.50</c:v>
                  </c:pt>
                  <c:pt idx="250">
                    <c:v>.52</c:v>
                  </c:pt>
                  <c:pt idx="251">
                    <c:v>.54</c:v>
                  </c:pt>
                  <c:pt idx="252">
                    <c:v>.56</c:v>
                  </c:pt>
                  <c:pt idx="253">
                    <c:v>.58</c:v>
                  </c:pt>
                  <c:pt idx="254">
                    <c:v>.00</c:v>
                  </c:pt>
                  <c:pt idx="255">
                    <c:v>.02</c:v>
                  </c:pt>
                  <c:pt idx="256">
                    <c:v>.04</c:v>
                  </c:pt>
                  <c:pt idx="257">
                    <c:v>.06</c:v>
                  </c:pt>
                  <c:pt idx="258">
                    <c:v>.08</c:v>
                  </c:pt>
                  <c:pt idx="259">
                    <c:v>.10</c:v>
                  </c:pt>
                  <c:pt idx="260">
                    <c:v>.12</c:v>
                  </c:pt>
                  <c:pt idx="261">
                    <c:v>.14</c:v>
                  </c:pt>
                  <c:pt idx="262">
                    <c:v>.16</c:v>
                  </c:pt>
                  <c:pt idx="263">
                    <c:v>.18</c:v>
                  </c:pt>
                  <c:pt idx="264">
                    <c:v>.20</c:v>
                  </c:pt>
                  <c:pt idx="265">
                    <c:v>.22</c:v>
                  </c:pt>
                  <c:pt idx="266">
                    <c:v>.24</c:v>
                  </c:pt>
                  <c:pt idx="267">
                    <c:v>.26</c:v>
                  </c:pt>
                  <c:pt idx="268">
                    <c:v>.28</c:v>
                  </c:pt>
                  <c:pt idx="269">
                    <c:v>.30</c:v>
                  </c:pt>
                  <c:pt idx="270">
                    <c:v>.32</c:v>
                  </c:pt>
                  <c:pt idx="271">
                    <c:v>.34</c:v>
                  </c:pt>
                  <c:pt idx="272">
                    <c:v>.36</c:v>
                  </c:pt>
                  <c:pt idx="273">
                    <c:v>.38</c:v>
                  </c:pt>
                  <c:pt idx="274">
                    <c:v>.40</c:v>
                  </c:pt>
                  <c:pt idx="275">
                    <c:v>.42</c:v>
                  </c:pt>
                  <c:pt idx="276">
                    <c:v>.44</c:v>
                  </c:pt>
                  <c:pt idx="277">
                    <c:v>.46</c:v>
                  </c:pt>
                  <c:pt idx="278">
                    <c:v>.48</c:v>
                  </c:pt>
                  <c:pt idx="279">
                    <c:v>.50</c:v>
                  </c:pt>
                  <c:pt idx="280">
                    <c:v>.52</c:v>
                  </c:pt>
                  <c:pt idx="281">
                    <c:v>.54</c:v>
                  </c:pt>
                  <c:pt idx="282">
                    <c:v>.56</c:v>
                  </c:pt>
                  <c:pt idx="283">
                    <c:v>.58</c:v>
                  </c:pt>
                  <c:pt idx="284">
                    <c:v>.00</c:v>
                  </c:pt>
                  <c:pt idx="285">
                    <c:v>.02</c:v>
                  </c:pt>
                  <c:pt idx="286">
                    <c:v>.04</c:v>
                  </c:pt>
                  <c:pt idx="287">
                    <c:v>.06</c:v>
                  </c:pt>
                  <c:pt idx="288">
                    <c:v>.08</c:v>
                  </c:pt>
                  <c:pt idx="289">
                    <c:v>.10</c:v>
                  </c:pt>
                  <c:pt idx="290">
                    <c:v>.12</c:v>
                  </c:pt>
                  <c:pt idx="291">
                    <c:v>.14</c:v>
                  </c:pt>
                  <c:pt idx="292">
                    <c:v>.16</c:v>
                  </c:pt>
                  <c:pt idx="293">
                    <c:v>.18</c:v>
                  </c:pt>
                  <c:pt idx="294">
                    <c:v>.20</c:v>
                  </c:pt>
                  <c:pt idx="295">
                    <c:v>.22</c:v>
                  </c:pt>
                  <c:pt idx="296">
                    <c:v>.24</c:v>
                  </c:pt>
                  <c:pt idx="297">
                    <c:v>.26</c:v>
                  </c:pt>
                  <c:pt idx="298">
                    <c:v>.28</c:v>
                  </c:pt>
                  <c:pt idx="299">
                    <c:v>.30</c:v>
                  </c:pt>
                  <c:pt idx="300">
                    <c:v>.32</c:v>
                  </c:pt>
                  <c:pt idx="301">
                    <c:v>.34</c:v>
                  </c:pt>
                  <c:pt idx="302">
                    <c:v>.36</c:v>
                  </c:pt>
                  <c:pt idx="303">
                    <c:v>.38</c:v>
                  </c:pt>
                  <c:pt idx="304">
                    <c:v>.40</c:v>
                  </c:pt>
                  <c:pt idx="305">
                    <c:v>.42</c:v>
                  </c:pt>
                  <c:pt idx="306">
                    <c:v>.44</c:v>
                  </c:pt>
                  <c:pt idx="307">
                    <c:v>.46</c:v>
                  </c:pt>
                  <c:pt idx="308">
                    <c:v>.48</c:v>
                  </c:pt>
                  <c:pt idx="309">
                    <c:v>.50</c:v>
                  </c:pt>
                  <c:pt idx="310">
                    <c:v>.52</c:v>
                  </c:pt>
                  <c:pt idx="311">
                    <c:v>.54</c:v>
                  </c:pt>
                  <c:pt idx="312">
                    <c:v>.56</c:v>
                  </c:pt>
                  <c:pt idx="313">
                    <c:v>.58</c:v>
                  </c:pt>
                  <c:pt idx="314">
                    <c:v>.00</c:v>
                  </c:pt>
                  <c:pt idx="315">
                    <c:v>.02</c:v>
                  </c:pt>
                  <c:pt idx="316">
                    <c:v>.04</c:v>
                  </c:pt>
                  <c:pt idx="317">
                    <c:v>.06</c:v>
                  </c:pt>
                  <c:pt idx="318">
                    <c:v>.08</c:v>
                  </c:pt>
                  <c:pt idx="319">
                    <c:v>.10</c:v>
                  </c:pt>
                  <c:pt idx="320">
                    <c:v>.12</c:v>
                  </c:pt>
                  <c:pt idx="321">
                    <c:v>.14</c:v>
                  </c:pt>
                  <c:pt idx="322">
                    <c:v>.16</c:v>
                  </c:pt>
                  <c:pt idx="323">
                    <c:v>.18</c:v>
                  </c:pt>
                  <c:pt idx="324">
                    <c:v>.20</c:v>
                  </c:pt>
                  <c:pt idx="325">
                    <c:v>.22</c:v>
                  </c:pt>
                  <c:pt idx="326">
                    <c:v>.24</c:v>
                  </c:pt>
                  <c:pt idx="327">
                    <c:v>.26</c:v>
                  </c:pt>
                  <c:pt idx="328">
                    <c:v>.28</c:v>
                  </c:pt>
                  <c:pt idx="329">
                    <c:v>.30</c:v>
                  </c:pt>
                  <c:pt idx="330">
                    <c:v>.32</c:v>
                  </c:pt>
                  <c:pt idx="331">
                    <c:v>.34</c:v>
                  </c:pt>
                  <c:pt idx="332">
                    <c:v>.36</c:v>
                  </c:pt>
                  <c:pt idx="333">
                    <c:v>.38</c:v>
                  </c:pt>
                  <c:pt idx="334">
                    <c:v>.40</c:v>
                  </c:pt>
                  <c:pt idx="335">
                    <c:v>.42</c:v>
                  </c:pt>
                  <c:pt idx="336">
                    <c:v>.44</c:v>
                  </c:pt>
                  <c:pt idx="337">
                    <c:v>.46</c:v>
                  </c:pt>
                  <c:pt idx="338">
                    <c:v>.48</c:v>
                  </c:pt>
                  <c:pt idx="339">
                    <c:v>.50</c:v>
                  </c:pt>
                  <c:pt idx="340">
                    <c:v>.52</c:v>
                  </c:pt>
                  <c:pt idx="341">
                    <c:v>.54</c:v>
                  </c:pt>
                  <c:pt idx="342">
                    <c:v>.56</c:v>
                  </c:pt>
                  <c:pt idx="343">
                    <c:v>.58</c:v>
                  </c:pt>
                  <c:pt idx="344">
                    <c:v>.00</c:v>
                  </c:pt>
                  <c:pt idx="345">
                    <c:v>.02</c:v>
                  </c:pt>
                  <c:pt idx="346">
                    <c:v>.04</c:v>
                  </c:pt>
                  <c:pt idx="347">
                    <c:v>.06</c:v>
                  </c:pt>
                  <c:pt idx="348">
                    <c:v>.08</c:v>
                  </c:pt>
                  <c:pt idx="349">
                    <c:v>.10</c:v>
                  </c:pt>
                  <c:pt idx="350">
                    <c:v>.12</c:v>
                  </c:pt>
                  <c:pt idx="351">
                    <c:v>.14</c:v>
                  </c:pt>
                  <c:pt idx="352">
                    <c:v>.16</c:v>
                  </c:pt>
                  <c:pt idx="353">
                    <c:v>.18</c:v>
                  </c:pt>
                  <c:pt idx="354">
                    <c:v>.20</c:v>
                  </c:pt>
                  <c:pt idx="355">
                    <c:v>.22</c:v>
                  </c:pt>
                  <c:pt idx="356">
                    <c:v>.24</c:v>
                  </c:pt>
                  <c:pt idx="357">
                    <c:v>.26</c:v>
                  </c:pt>
                  <c:pt idx="358">
                    <c:v>.28</c:v>
                  </c:pt>
                  <c:pt idx="359">
                    <c:v>.30</c:v>
                  </c:pt>
                  <c:pt idx="360">
                    <c:v>.32</c:v>
                  </c:pt>
                  <c:pt idx="361">
                    <c:v>.34</c:v>
                  </c:pt>
                  <c:pt idx="362">
                    <c:v>.36</c:v>
                  </c:pt>
                  <c:pt idx="363">
                    <c:v>.38</c:v>
                  </c:pt>
                  <c:pt idx="364">
                    <c:v>.40</c:v>
                  </c:pt>
                  <c:pt idx="365">
                    <c:v>.42</c:v>
                  </c:pt>
                  <c:pt idx="366">
                    <c:v>.44</c:v>
                  </c:pt>
                  <c:pt idx="367">
                    <c:v>.46</c:v>
                  </c:pt>
                  <c:pt idx="368">
                    <c:v>.48</c:v>
                  </c:pt>
                  <c:pt idx="369">
                    <c:v>.50</c:v>
                  </c:pt>
                  <c:pt idx="370">
                    <c:v>.52</c:v>
                  </c:pt>
                  <c:pt idx="371">
                    <c:v>.54</c:v>
                  </c:pt>
                  <c:pt idx="372">
                    <c:v>.56</c:v>
                  </c:pt>
                  <c:pt idx="373">
                    <c:v>.58</c:v>
                  </c:pt>
                  <c:pt idx="374">
                    <c:v>.00</c:v>
                  </c:pt>
                  <c:pt idx="375">
                    <c:v>.02</c:v>
                  </c:pt>
                  <c:pt idx="376">
                    <c:v>.04</c:v>
                  </c:pt>
                  <c:pt idx="377">
                    <c:v>.06</c:v>
                  </c:pt>
                  <c:pt idx="378">
                    <c:v>.08</c:v>
                  </c:pt>
                  <c:pt idx="379">
                    <c:v>.10</c:v>
                  </c:pt>
                  <c:pt idx="380">
                    <c:v>.12</c:v>
                  </c:pt>
                  <c:pt idx="381">
                    <c:v>.14</c:v>
                  </c:pt>
                  <c:pt idx="382">
                    <c:v>.16</c:v>
                  </c:pt>
                  <c:pt idx="383">
                    <c:v>.18</c:v>
                  </c:pt>
                  <c:pt idx="384">
                    <c:v>.20</c:v>
                  </c:pt>
                  <c:pt idx="385">
                    <c:v>.22</c:v>
                  </c:pt>
                  <c:pt idx="386">
                    <c:v>.24</c:v>
                  </c:pt>
                  <c:pt idx="387">
                    <c:v>.26</c:v>
                  </c:pt>
                  <c:pt idx="388">
                    <c:v>.28</c:v>
                  </c:pt>
                  <c:pt idx="389">
                    <c:v>.30</c:v>
                  </c:pt>
                  <c:pt idx="390">
                    <c:v>.32</c:v>
                  </c:pt>
                  <c:pt idx="391">
                    <c:v>.34</c:v>
                  </c:pt>
                  <c:pt idx="392">
                    <c:v>.36</c:v>
                  </c:pt>
                  <c:pt idx="393">
                    <c:v>.38</c:v>
                  </c:pt>
                  <c:pt idx="394">
                    <c:v>.40</c:v>
                  </c:pt>
                  <c:pt idx="395">
                    <c:v>.42</c:v>
                  </c:pt>
                  <c:pt idx="396">
                    <c:v>.44</c:v>
                  </c:pt>
                  <c:pt idx="397">
                    <c:v>.46</c:v>
                  </c:pt>
                  <c:pt idx="398">
                    <c:v>.48</c:v>
                  </c:pt>
                  <c:pt idx="399">
                    <c:v>.50</c:v>
                  </c:pt>
                  <c:pt idx="400">
                    <c:v>.52</c:v>
                  </c:pt>
                  <c:pt idx="401">
                    <c:v>.54</c:v>
                  </c:pt>
                  <c:pt idx="402">
                    <c:v>.56</c:v>
                  </c:pt>
                  <c:pt idx="403">
                    <c:v>.58</c:v>
                  </c:pt>
                  <c:pt idx="404">
                    <c:v>.00</c:v>
                  </c:pt>
                  <c:pt idx="405">
                    <c:v>.02</c:v>
                  </c:pt>
                  <c:pt idx="406">
                    <c:v>.04</c:v>
                  </c:pt>
                  <c:pt idx="407">
                    <c:v>.06</c:v>
                  </c:pt>
                  <c:pt idx="408">
                    <c:v>.08</c:v>
                  </c:pt>
                  <c:pt idx="409">
                    <c:v>.10</c:v>
                  </c:pt>
                  <c:pt idx="410">
                    <c:v>.12</c:v>
                  </c:pt>
                  <c:pt idx="411">
                    <c:v>.14</c:v>
                  </c:pt>
                  <c:pt idx="412">
                    <c:v>.16</c:v>
                  </c:pt>
                  <c:pt idx="413">
                    <c:v>.18</c:v>
                  </c:pt>
                  <c:pt idx="414">
                    <c:v>.20</c:v>
                  </c:pt>
                  <c:pt idx="415">
                    <c:v>.22</c:v>
                  </c:pt>
                  <c:pt idx="416">
                    <c:v>.24</c:v>
                  </c:pt>
                  <c:pt idx="417">
                    <c:v>.26</c:v>
                  </c:pt>
                  <c:pt idx="418">
                    <c:v>.28</c:v>
                  </c:pt>
                  <c:pt idx="419">
                    <c:v>.30</c:v>
                  </c:pt>
                  <c:pt idx="420">
                    <c:v>.32</c:v>
                  </c:pt>
                  <c:pt idx="421">
                    <c:v>.34</c:v>
                  </c:pt>
                  <c:pt idx="422">
                    <c:v>.36</c:v>
                  </c:pt>
                  <c:pt idx="423">
                    <c:v>.38</c:v>
                  </c:pt>
                  <c:pt idx="424">
                    <c:v>.40</c:v>
                  </c:pt>
                  <c:pt idx="425">
                    <c:v>.42</c:v>
                  </c:pt>
                  <c:pt idx="426">
                    <c:v>.44</c:v>
                  </c:pt>
                  <c:pt idx="427">
                    <c:v>.46</c:v>
                  </c:pt>
                  <c:pt idx="428">
                    <c:v>.48</c:v>
                  </c:pt>
                  <c:pt idx="429">
                    <c:v>.50</c:v>
                  </c:pt>
                  <c:pt idx="430">
                    <c:v>.52</c:v>
                  </c:pt>
                  <c:pt idx="431">
                    <c:v>.54</c:v>
                  </c:pt>
                  <c:pt idx="432">
                    <c:v>.56</c:v>
                  </c:pt>
                  <c:pt idx="433">
                    <c:v>.58</c:v>
                  </c:pt>
                  <c:pt idx="434">
                    <c:v>.00</c:v>
                  </c:pt>
                  <c:pt idx="435">
                    <c:v>.02</c:v>
                  </c:pt>
                  <c:pt idx="436">
                    <c:v>.04</c:v>
                  </c:pt>
                  <c:pt idx="437">
                    <c:v>.06</c:v>
                  </c:pt>
                  <c:pt idx="438">
                    <c:v>.08</c:v>
                  </c:pt>
                  <c:pt idx="439">
                    <c:v>.10</c:v>
                  </c:pt>
                  <c:pt idx="440">
                    <c:v>.12</c:v>
                  </c:pt>
                  <c:pt idx="441">
                    <c:v>.14</c:v>
                  </c:pt>
                  <c:pt idx="442">
                    <c:v>.16</c:v>
                  </c:pt>
                  <c:pt idx="443">
                    <c:v>.18</c:v>
                  </c:pt>
                  <c:pt idx="444">
                    <c:v>.20</c:v>
                  </c:pt>
                  <c:pt idx="445">
                    <c:v>.22</c:v>
                  </c:pt>
                  <c:pt idx="446">
                    <c:v>.24</c:v>
                  </c:pt>
                  <c:pt idx="447">
                    <c:v>.26</c:v>
                  </c:pt>
                  <c:pt idx="448">
                    <c:v>.28</c:v>
                  </c:pt>
                  <c:pt idx="449">
                    <c:v>.30</c:v>
                  </c:pt>
                  <c:pt idx="450">
                    <c:v>.32</c:v>
                  </c:pt>
                  <c:pt idx="451">
                    <c:v>.34</c:v>
                  </c:pt>
                  <c:pt idx="452">
                    <c:v>.36</c:v>
                  </c:pt>
                  <c:pt idx="453">
                    <c:v>.38</c:v>
                  </c:pt>
                  <c:pt idx="454">
                    <c:v>.40</c:v>
                  </c:pt>
                  <c:pt idx="455">
                    <c:v>.42</c:v>
                  </c:pt>
                  <c:pt idx="456">
                    <c:v>.44</c:v>
                  </c:pt>
                  <c:pt idx="457">
                    <c:v>.46</c:v>
                  </c:pt>
                  <c:pt idx="458">
                    <c:v>.48</c:v>
                  </c:pt>
                  <c:pt idx="459">
                    <c:v>.50</c:v>
                  </c:pt>
                  <c:pt idx="460">
                    <c:v>.52</c:v>
                  </c:pt>
                  <c:pt idx="461">
                    <c:v>.54</c:v>
                  </c:pt>
                  <c:pt idx="462">
                    <c:v>.56</c:v>
                  </c:pt>
                  <c:pt idx="463">
                    <c:v>.58</c:v>
                  </c:pt>
                  <c:pt idx="464">
                    <c:v>.00</c:v>
                  </c:pt>
                  <c:pt idx="465">
                    <c:v>.02</c:v>
                  </c:pt>
                  <c:pt idx="466">
                    <c:v>.04</c:v>
                  </c:pt>
                  <c:pt idx="467">
                    <c:v>.06</c:v>
                  </c:pt>
                  <c:pt idx="468">
                    <c:v>.08</c:v>
                  </c:pt>
                  <c:pt idx="469">
                    <c:v>.10</c:v>
                  </c:pt>
                  <c:pt idx="470">
                    <c:v>.12</c:v>
                  </c:pt>
                  <c:pt idx="471">
                    <c:v>.14</c:v>
                  </c:pt>
                  <c:pt idx="472">
                    <c:v>.16</c:v>
                  </c:pt>
                  <c:pt idx="473">
                    <c:v>.18</c:v>
                  </c:pt>
                  <c:pt idx="474">
                    <c:v>.20</c:v>
                  </c:pt>
                  <c:pt idx="475">
                    <c:v>.22</c:v>
                  </c:pt>
                  <c:pt idx="476">
                    <c:v>.24</c:v>
                  </c:pt>
                  <c:pt idx="477">
                    <c:v>.26</c:v>
                  </c:pt>
                  <c:pt idx="478">
                    <c:v>.28</c:v>
                  </c:pt>
                  <c:pt idx="479">
                    <c:v>.30</c:v>
                  </c:pt>
                  <c:pt idx="480">
                    <c:v>.32</c:v>
                  </c:pt>
                  <c:pt idx="481">
                    <c:v>.34</c:v>
                  </c:pt>
                  <c:pt idx="482">
                    <c:v>.36</c:v>
                  </c:pt>
                  <c:pt idx="483">
                    <c:v>.38</c:v>
                  </c:pt>
                  <c:pt idx="484">
                    <c:v>.40</c:v>
                  </c:pt>
                  <c:pt idx="485">
                    <c:v>.42</c:v>
                  </c:pt>
                  <c:pt idx="486">
                    <c:v>.44</c:v>
                  </c:pt>
                  <c:pt idx="487">
                    <c:v>.46</c:v>
                  </c:pt>
                  <c:pt idx="488">
                    <c:v>.48</c:v>
                  </c:pt>
                  <c:pt idx="489">
                    <c:v>.50</c:v>
                  </c:pt>
                  <c:pt idx="490">
                    <c:v>.52</c:v>
                  </c:pt>
                  <c:pt idx="491">
                    <c:v>.54</c:v>
                  </c:pt>
                  <c:pt idx="492">
                    <c:v>.56</c:v>
                  </c:pt>
                  <c:pt idx="493">
                    <c:v>.58</c:v>
                  </c:pt>
                  <c:pt idx="494">
                    <c:v>.00</c:v>
                  </c:pt>
                  <c:pt idx="495">
                    <c:v>.02</c:v>
                  </c:pt>
                  <c:pt idx="496">
                    <c:v>.04</c:v>
                  </c:pt>
                  <c:pt idx="497">
                    <c:v>.06</c:v>
                  </c:pt>
                  <c:pt idx="498">
                    <c:v>.08</c:v>
                  </c:pt>
                  <c:pt idx="499">
                    <c:v>.10</c:v>
                  </c:pt>
                  <c:pt idx="500">
                    <c:v>.12</c:v>
                  </c:pt>
                  <c:pt idx="501">
                    <c:v>.14</c:v>
                  </c:pt>
                  <c:pt idx="502">
                    <c:v>.16</c:v>
                  </c:pt>
                  <c:pt idx="503">
                    <c:v>.18</c:v>
                  </c:pt>
                  <c:pt idx="504">
                    <c:v>.20</c:v>
                  </c:pt>
                  <c:pt idx="505">
                    <c:v>.22</c:v>
                  </c:pt>
                  <c:pt idx="506">
                    <c:v>.24</c:v>
                  </c:pt>
                  <c:pt idx="507">
                    <c:v>.26</c:v>
                  </c:pt>
                  <c:pt idx="508">
                    <c:v>.28</c:v>
                  </c:pt>
                  <c:pt idx="509">
                    <c:v>.30</c:v>
                  </c:pt>
                  <c:pt idx="510">
                    <c:v>.32</c:v>
                  </c:pt>
                  <c:pt idx="511">
                    <c:v>.34</c:v>
                  </c:pt>
                  <c:pt idx="512">
                    <c:v>.36</c:v>
                  </c:pt>
                  <c:pt idx="513">
                    <c:v>.38</c:v>
                  </c:pt>
                  <c:pt idx="514">
                    <c:v>.40</c:v>
                  </c:pt>
                  <c:pt idx="515">
                    <c:v>.42</c:v>
                  </c:pt>
                  <c:pt idx="516">
                    <c:v>.44</c:v>
                  </c:pt>
                  <c:pt idx="517">
                    <c:v>.46</c:v>
                  </c:pt>
                  <c:pt idx="518">
                    <c:v>.48</c:v>
                  </c:pt>
                  <c:pt idx="519">
                    <c:v>.50</c:v>
                  </c:pt>
                  <c:pt idx="520">
                    <c:v>.52</c:v>
                  </c:pt>
                  <c:pt idx="521">
                    <c:v>.54</c:v>
                  </c:pt>
                  <c:pt idx="522">
                    <c:v>.56</c:v>
                  </c:pt>
                  <c:pt idx="523">
                    <c:v>.58</c:v>
                  </c:pt>
                  <c:pt idx="524">
                    <c:v>.00</c:v>
                  </c:pt>
                  <c:pt idx="525">
                    <c:v>.02</c:v>
                  </c:pt>
                  <c:pt idx="526">
                    <c:v>.04</c:v>
                  </c:pt>
                  <c:pt idx="527">
                    <c:v>.06</c:v>
                  </c:pt>
                  <c:pt idx="528">
                    <c:v>.08</c:v>
                  </c:pt>
                  <c:pt idx="529">
                    <c:v>.10</c:v>
                  </c:pt>
                  <c:pt idx="530">
                    <c:v>.12</c:v>
                  </c:pt>
                  <c:pt idx="531">
                    <c:v>.14</c:v>
                  </c:pt>
                  <c:pt idx="532">
                    <c:v>.16</c:v>
                  </c:pt>
                  <c:pt idx="533">
                    <c:v>.18</c:v>
                  </c:pt>
                  <c:pt idx="534">
                    <c:v>.20</c:v>
                  </c:pt>
                  <c:pt idx="535">
                    <c:v>.22</c:v>
                  </c:pt>
                  <c:pt idx="536">
                    <c:v>.24</c:v>
                  </c:pt>
                  <c:pt idx="537">
                    <c:v>.26</c:v>
                  </c:pt>
                  <c:pt idx="538">
                    <c:v>.28</c:v>
                  </c:pt>
                  <c:pt idx="539">
                    <c:v>.30</c:v>
                  </c:pt>
                  <c:pt idx="540">
                    <c:v>.32</c:v>
                  </c:pt>
                  <c:pt idx="541">
                    <c:v>.34</c:v>
                  </c:pt>
                  <c:pt idx="542">
                    <c:v>.36</c:v>
                  </c:pt>
                  <c:pt idx="543">
                    <c:v>.38</c:v>
                  </c:pt>
                  <c:pt idx="544">
                    <c:v>.40</c:v>
                  </c:pt>
                  <c:pt idx="545">
                    <c:v>.42</c:v>
                  </c:pt>
                  <c:pt idx="546">
                    <c:v>.44</c:v>
                  </c:pt>
                  <c:pt idx="547">
                    <c:v>.46</c:v>
                  </c:pt>
                  <c:pt idx="548">
                    <c:v>.48</c:v>
                  </c:pt>
                  <c:pt idx="549">
                    <c:v>.50</c:v>
                  </c:pt>
                  <c:pt idx="550">
                    <c:v>.52</c:v>
                  </c:pt>
                  <c:pt idx="551">
                    <c:v>.54</c:v>
                  </c:pt>
                  <c:pt idx="552">
                    <c:v>.56</c:v>
                  </c:pt>
                  <c:pt idx="553">
                    <c:v>.58</c:v>
                  </c:pt>
                </c:lvl>
                <c:lvl>
                  <c:pt idx="0">
                    <c:v>.01</c:v>
                  </c:pt>
                  <c:pt idx="14">
                    <c:v>.02</c:v>
                  </c:pt>
                  <c:pt idx="44">
                    <c:v>.03</c:v>
                  </c:pt>
                  <c:pt idx="74">
                    <c:v>.04</c:v>
                  </c:pt>
                  <c:pt idx="104">
                    <c:v>.05</c:v>
                  </c:pt>
                  <c:pt idx="134">
                    <c:v>.06</c:v>
                  </c:pt>
                  <c:pt idx="164">
                    <c:v>.07</c:v>
                  </c:pt>
                  <c:pt idx="194">
                    <c:v>.08</c:v>
                  </c:pt>
                  <c:pt idx="224">
                    <c:v>.09</c:v>
                  </c:pt>
                  <c:pt idx="254">
                    <c:v>.10</c:v>
                  </c:pt>
                  <c:pt idx="284">
                    <c:v>.11</c:v>
                  </c:pt>
                  <c:pt idx="314">
                    <c:v>.12</c:v>
                  </c:pt>
                  <c:pt idx="344">
                    <c:v>.13</c:v>
                  </c:pt>
                  <c:pt idx="374">
                    <c:v>.14</c:v>
                  </c:pt>
                  <c:pt idx="404">
                    <c:v>.15</c:v>
                  </c:pt>
                  <c:pt idx="434">
                    <c:v>.16</c:v>
                  </c:pt>
                  <c:pt idx="464">
                    <c:v>.17</c:v>
                  </c:pt>
                  <c:pt idx="494">
                    <c:v>.18</c:v>
                  </c:pt>
                  <c:pt idx="524">
                    <c:v>.19</c:v>
                  </c:pt>
                </c:lvl>
                <c:lvl>
                  <c:pt idx="0">
                    <c:v>15</c:v>
                  </c:pt>
                </c:lvl>
                <c:lvl>
                  <c:pt idx="0">
                    <c:v>29/Oct</c:v>
                  </c:pt>
                </c:lvl>
              </c:multiLvlStrCache>
            </c:multiLvlStrRef>
          </c:cat>
          <c:val>
            <c:numRef>
              <c:f>load_aggregated_tables!$E$20:$E$595</c:f>
              <c:numCache>
                <c:formatCode>0.00</c:formatCode>
                <c:ptCount val="554"/>
                <c:pt idx="0">
                  <c:v>0.27300000000000002</c:v>
                </c:pt>
                <c:pt idx="1">
                  <c:v>0.25900000000000001</c:v>
                </c:pt>
                <c:pt idx="2">
                  <c:v>0.191</c:v>
                </c:pt>
                <c:pt idx="3">
                  <c:v>0.21150000000000002</c:v>
                </c:pt>
                <c:pt idx="4">
                  <c:v>0.2195</c:v>
                </c:pt>
                <c:pt idx="5">
                  <c:v>0.252</c:v>
                </c:pt>
                <c:pt idx="6">
                  <c:v>0.2235</c:v>
                </c:pt>
                <c:pt idx="7">
                  <c:v>0.24</c:v>
                </c:pt>
                <c:pt idx="8">
                  <c:v>0.2235</c:v>
                </c:pt>
                <c:pt idx="9">
                  <c:v>0.23100000000000001</c:v>
                </c:pt>
                <c:pt idx="10">
                  <c:v>0.1595</c:v>
                </c:pt>
                <c:pt idx="11">
                  <c:v>0.17799999999999999</c:v>
                </c:pt>
                <c:pt idx="12">
                  <c:v>0.20200000000000001</c:v>
                </c:pt>
                <c:pt idx="13">
                  <c:v>0.17349999999999999</c:v>
                </c:pt>
                <c:pt idx="14">
                  <c:v>0.28300000000000003</c:v>
                </c:pt>
                <c:pt idx="15">
                  <c:v>0.34700000000000003</c:v>
                </c:pt>
                <c:pt idx="16">
                  <c:v>0.41949999999999998</c:v>
                </c:pt>
                <c:pt idx="17">
                  <c:v>0.36199999999999999</c:v>
                </c:pt>
                <c:pt idx="18">
                  <c:v>0.30100000000000005</c:v>
                </c:pt>
                <c:pt idx="19">
                  <c:v>0.153</c:v>
                </c:pt>
                <c:pt idx="20">
                  <c:v>0.108</c:v>
                </c:pt>
                <c:pt idx="21">
                  <c:v>9.7500000000000003E-2</c:v>
                </c:pt>
                <c:pt idx="22">
                  <c:v>9.0499999999999997E-2</c:v>
                </c:pt>
                <c:pt idx="23">
                  <c:v>8.5000000000000006E-2</c:v>
                </c:pt>
                <c:pt idx="24">
                  <c:v>8.2500000000000004E-2</c:v>
                </c:pt>
                <c:pt idx="25">
                  <c:v>7.6999999999999999E-2</c:v>
                </c:pt>
                <c:pt idx="26">
                  <c:v>7.1500000000000008E-2</c:v>
                </c:pt>
                <c:pt idx="27">
                  <c:v>6.8500000000000005E-2</c:v>
                </c:pt>
                <c:pt idx="28">
                  <c:v>7.1000000000000008E-2</c:v>
                </c:pt>
                <c:pt idx="29">
                  <c:v>8.199999999999999E-2</c:v>
                </c:pt>
                <c:pt idx="30">
                  <c:v>7.5999999999999998E-2</c:v>
                </c:pt>
                <c:pt idx="31">
                  <c:v>8.2000000000000003E-2</c:v>
                </c:pt>
                <c:pt idx="32">
                  <c:v>7.7499999999999999E-2</c:v>
                </c:pt>
                <c:pt idx="33">
                  <c:v>7.5499999999999998E-2</c:v>
                </c:pt>
                <c:pt idx="34">
                  <c:v>7.3000000000000009E-2</c:v>
                </c:pt>
                <c:pt idx="35">
                  <c:v>7.350000000000001E-2</c:v>
                </c:pt>
                <c:pt idx="36">
                  <c:v>7.2000000000000008E-2</c:v>
                </c:pt>
                <c:pt idx="37">
                  <c:v>7.2999999999999995E-2</c:v>
                </c:pt>
                <c:pt idx="38">
                  <c:v>7.0500000000000007E-2</c:v>
                </c:pt>
                <c:pt idx="39">
                  <c:v>7.400000000000001E-2</c:v>
                </c:pt>
                <c:pt idx="40">
                  <c:v>8.1000000000000003E-2</c:v>
                </c:pt>
                <c:pt idx="41">
                  <c:v>8.4499999999999992E-2</c:v>
                </c:pt>
                <c:pt idx="42">
                  <c:v>9.4500000000000001E-2</c:v>
                </c:pt>
                <c:pt idx="43">
                  <c:v>0.09</c:v>
                </c:pt>
                <c:pt idx="44">
                  <c:v>8.3000000000000004E-2</c:v>
                </c:pt>
                <c:pt idx="45">
                  <c:v>8.3000000000000004E-2</c:v>
                </c:pt>
                <c:pt idx="46">
                  <c:v>7.0500000000000007E-2</c:v>
                </c:pt>
                <c:pt idx="47">
                  <c:v>6.7000000000000004E-2</c:v>
                </c:pt>
                <c:pt idx="48">
                  <c:v>6.9000000000000006E-2</c:v>
                </c:pt>
                <c:pt idx="49">
                  <c:v>7.85E-2</c:v>
                </c:pt>
                <c:pt idx="50">
                  <c:v>0.10500000000000001</c:v>
                </c:pt>
                <c:pt idx="51">
                  <c:v>8.3333333333333329E-2</c:v>
                </c:pt>
                <c:pt idx="52">
                  <c:v>3.1E-2</c:v>
                </c:pt>
                <c:pt idx="53">
                  <c:v>3.1E-2</c:v>
                </c:pt>
                <c:pt idx="54">
                  <c:v>3.1E-2</c:v>
                </c:pt>
                <c:pt idx="55">
                  <c:v>3.1E-2</c:v>
                </c:pt>
                <c:pt idx="56">
                  <c:v>4.7500000000000001E-2</c:v>
                </c:pt>
                <c:pt idx="57">
                  <c:v>6.9500000000000006E-2</c:v>
                </c:pt>
                <c:pt idx="58">
                  <c:v>8.8499999999999995E-2</c:v>
                </c:pt>
                <c:pt idx="59">
                  <c:v>9.5500000000000002E-2</c:v>
                </c:pt>
                <c:pt idx="60">
                  <c:v>8.6500000000000007E-2</c:v>
                </c:pt>
                <c:pt idx="61">
                  <c:v>8.3000000000000004E-2</c:v>
                </c:pt>
                <c:pt idx="62">
                  <c:v>7.4499999999999997E-2</c:v>
                </c:pt>
                <c:pt idx="63">
                  <c:v>6.6500000000000004E-2</c:v>
                </c:pt>
                <c:pt idx="64">
                  <c:v>6.7000000000000004E-2</c:v>
                </c:pt>
                <c:pt idx="65">
                  <c:v>6.6000000000000003E-2</c:v>
                </c:pt>
                <c:pt idx="66">
                  <c:v>8.1000000000000003E-2</c:v>
                </c:pt>
                <c:pt idx="67">
                  <c:v>8.7499999999999994E-2</c:v>
                </c:pt>
                <c:pt idx="68">
                  <c:v>0.10450000000000001</c:v>
                </c:pt>
                <c:pt idx="69">
                  <c:v>0.10650000000000001</c:v>
                </c:pt>
                <c:pt idx="70">
                  <c:v>9.35E-2</c:v>
                </c:pt>
                <c:pt idx="71">
                  <c:v>9.0499999999999997E-2</c:v>
                </c:pt>
                <c:pt idx="72">
                  <c:v>8.8999999999999996E-2</c:v>
                </c:pt>
                <c:pt idx="73">
                  <c:v>8.7999999999999995E-2</c:v>
                </c:pt>
                <c:pt idx="74">
                  <c:v>8.9499999999999996E-2</c:v>
                </c:pt>
                <c:pt idx="75">
                  <c:v>8.4000000000000005E-2</c:v>
                </c:pt>
                <c:pt idx="76">
                  <c:v>8.0500000000000002E-2</c:v>
                </c:pt>
                <c:pt idx="77">
                  <c:v>8.6499999999999994E-2</c:v>
                </c:pt>
                <c:pt idx="78">
                  <c:v>9.6000000000000002E-2</c:v>
                </c:pt>
                <c:pt idx="79">
                  <c:v>8.9499999999999996E-2</c:v>
                </c:pt>
                <c:pt idx="80">
                  <c:v>9.1499999999999998E-2</c:v>
                </c:pt>
                <c:pt idx="81">
                  <c:v>8.8999999999999996E-2</c:v>
                </c:pt>
                <c:pt idx="82">
                  <c:v>0.08</c:v>
                </c:pt>
                <c:pt idx="83">
                  <c:v>7.8E-2</c:v>
                </c:pt>
                <c:pt idx="84">
                  <c:v>7.6499999999999999E-2</c:v>
                </c:pt>
                <c:pt idx="85">
                  <c:v>7.2000000000000008E-2</c:v>
                </c:pt>
                <c:pt idx="86">
                  <c:v>7.1000000000000008E-2</c:v>
                </c:pt>
                <c:pt idx="87">
                  <c:v>6.9500000000000006E-2</c:v>
                </c:pt>
                <c:pt idx="88">
                  <c:v>6.6500000000000004E-2</c:v>
                </c:pt>
                <c:pt idx="89">
                  <c:v>6.7000000000000004E-2</c:v>
                </c:pt>
                <c:pt idx="90">
                  <c:v>6.9000000000000006E-2</c:v>
                </c:pt>
                <c:pt idx="91">
                  <c:v>8.5499999999999993E-2</c:v>
                </c:pt>
                <c:pt idx="92">
                  <c:v>4.9000000000000002E-2</c:v>
                </c:pt>
                <c:pt idx="93">
                  <c:v>6.7000000000000004E-2</c:v>
                </c:pt>
                <c:pt idx="94">
                  <c:v>6.8000000000000005E-2</c:v>
                </c:pt>
                <c:pt idx="95">
                  <c:v>7.0500000000000007E-2</c:v>
                </c:pt>
                <c:pt idx="96">
                  <c:v>7.2999999999999995E-2</c:v>
                </c:pt>
                <c:pt idx="97">
                  <c:v>8.1500000000000003E-2</c:v>
                </c:pt>
                <c:pt idx="98">
                  <c:v>8.2500000000000004E-2</c:v>
                </c:pt>
                <c:pt idx="99">
                  <c:v>8.0500000000000002E-2</c:v>
                </c:pt>
                <c:pt idx="100">
                  <c:v>8.6000000000000007E-2</c:v>
                </c:pt>
                <c:pt idx="101">
                  <c:v>8.7999999999999995E-2</c:v>
                </c:pt>
                <c:pt idx="102">
                  <c:v>9.4E-2</c:v>
                </c:pt>
                <c:pt idx="103">
                  <c:v>8.9499999999999996E-2</c:v>
                </c:pt>
                <c:pt idx="104">
                  <c:v>9.6500000000000002E-2</c:v>
                </c:pt>
                <c:pt idx="105">
                  <c:v>0.09</c:v>
                </c:pt>
                <c:pt idx="106">
                  <c:v>8.8499999999999995E-2</c:v>
                </c:pt>
                <c:pt idx="107">
                  <c:v>8.4500000000000006E-2</c:v>
                </c:pt>
                <c:pt idx="108">
                  <c:v>8.1000000000000003E-2</c:v>
                </c:pt>
                <c:pt idx="109">
                  <c:v>7.6499999999999999E-2</c:v>
                </c:pt>
                <c:pt idx="110">
                  <c:v>7.7499999999999999E-2</c:v>
                </c:pt>
                <c:pt idx="111">
                  <c:v>0.08</c:v>
                </c:pt>
                <c:pt idx="112">
                  <c:v>0.08</c:v>
                </c:pt>
                <c:pt idx="113">
                  <c:v>7.9000000000000001E-2</c:v>
                </c:pt>
                <c:pt idx="114">
                  <c:v>8.1500000000000003E-2</c:v>
                </c:pt>
                <c:pt idx="115">
                  <c:v>6.6500000000000004E-2</c:v>
                </c:pt>
                <c:pt idx="116">
                  <c:v>6.4500000000000002E-2</c:v>
                </c:pt>
                <c:pt idx="117">
                  <c:v>8.5499999999999993E-2</c:v>
                </c:pt>
                <c:pt idx="118">
                  <c:v>3.15E-2</c:v>
                </c:pt>
                <c:pt idx="119">
                  <c:v>3.1E-2</c:v>
                </c:pt>
                <c:pt idx="120">
                  <c:v>3.1E-2</c:v>
                </c:pt>
                <c:pt idx="121">
                  <c:v>3.1E-2</c:v>
                </c:pt>
                <c:pt idx="122">
                  <c:v>3.1E-2</c:v>
                </c:pt>
                <c:pt idx="123">
                  <c:v>3.1E-2</c:v>
                </c:pt>
                <c:pt idx="124">
                  <c:v>3.1E-2</c:v>
                </c:pt>
                <c:pt idx="125">
                  <c:v>3.1E-2</c:v>
                </c:pt>
                <c:pt idx="126">
                  <c:v>1.55E-2</c:v>
                </c:pt>
                <c:pt idx="127">
                  <c:v>3.1E-2</c:v>
                </c:pt>
                <c:pt idx="128">
                  <c:v>1.55E-2</c:v>
                </c:pt>
                <c:pt idx="129">
                  <c:v>3.1E-2</c:v>
                </c:pt>
                <c:pt idx="130">
                  <c:v>3.1E-2</c:v>
                </c:pt>
                <c:pt idx="131">
                  <c:v>3.1E-2</c:v>
                </c:pt>
                <c:pt idx="132">
                  <c:v>3.1E-2</c:v>
                </c:pt>
                <c:pt idx="133">
                  <c:v>0</c:v>
                </c:pt>
                <c:pt idx="134">
                  <c:v>1.55E-2</c:v>
                </c:pt>
                <c:pt idx="135">
                  <c:v>3.1E-2</c:v>
                </c:pt>
                <c:pt idx="136">
                  <c:v>1.55E-2</c:v>
                </c:pt>
                <c:pt idx="137">
                  <c:v>6.2666666666666662E-2</c:v>
                </c:pt>
                <c:pt idx="138">
                  <c:v>0.23749999999999999</c:v>
                </c:pt>
                <c:pt idx="139">
                  <c:v>0.1895</c:v>
                </c:pt>
                <c:pt idx="140">
                  <c:v>0.11800000000000001</c:v>
                </c:pt>
                <c:pt idx="141">
                  <c:v>7.2500000000000009E-2</c:v>
                </c:pt>
                <c:pt idx="142">
                  <c:v>7.1500000000000008E-2</c:v>
                </c:pt>
                <c:pt idx="143">
                  <c:v>7.0000000000000007E-2</c:v>
                </c:pt>
                <c:pt idx="144">
                  <c:v>7.0000000000000007E-2</c:v>
                </c:pt>
                <c:pt idx="145">
                  <c:v>6.5500000000000003E-2</c:v>
                </c:pt>
                <c:pt idx="146">
                  <c:v>6.6500000000000004E-2</c:v>
                </c:pt>
                <c:pt idx="147">
                  <c:v>7.1000000000000008E-2</c:v>
                </c:pt>
                <c:pt idx="148">
                  <c:v>6.6500000000000004E-2</c:v>
                </c:pt>
                <c:pt idx="149">
                  <c:v>6.1499999999999999E-2</c:v>
                </c:pt>
                <c:pt idx="150">
                  <c:v>6.1499999999999999E-2</c:v>
                </c:pt>
                <c:pt idx="151">
                  <c:v>6.2E-2</c:v>
                </c:pt>
                <c:pt idx="152">
                  <c:v>6.25E-2</c:v>
                </c:pt>
                <c:pt idx="153">
                  <c:v>6.6000000000000003E-2</c:v>
                </c:pt>
                <c:pt idx="154">
                  <c:v>6.5500000000000003E-2</c:v>
                </c:pt>
                <c:pt idx="155">
                  <c:v>7.0000000000000007E-2</c:v>
                </c:pt>
                <c:pt idx="156">
                  <c:v>0.10050000000000001</c:v>
                </c:pt>
                <c:pt idx="157">
                  <c:v>9.2499999999999999E-2</c:v>
                </c:pt>
                <c:pt idx="158">
                  <c:v>0.122</c:v>
                </c:pt>
                <c:pt idx="159">
                  <c:v>0.1545</c:v>
                </c:pt>
                <c:pt idx="160">
                  <c:v>0.11799999999999999</c:v>
                </c:pt>
                <c:pt idx="161">
                  <c:v>0.1145</c:v>
                </c:pt>
                <c:pt idx="162">
                  <c:v>0.1115</c:v>
                </c:pt>
                <c:pt idx="163">
                  <c:v>0.122</c:v>
                </c:pt>
                <c:pt idx="164">
                  <c:v>0.12</c:v>
                </c:pt>
                <c:pt idx="165">
                  <c:v>0.11849999999999999</c:v>
                </c:pt>
                <c:pt idx="166">
                  <c:v>0.12</c:v>
                </c:pt>
                <c:pt idx="167">
                  <c:v>0.10450000000000001</c:v>
                </c:pt>
                <c:pt idx="168">
                  <c:v>0.11650000000000001</c:v>
                </c:pt>
                <c:pt idx="169">
                  <c:v>0.1245</c:v>
                </c:pt>
                <c:pt idx="170">
                  <c:v>0.1275</c:v>
                </c:pt>
                <c:pt idx="171">
                  <c:v>0.1245</c:v>
                </c:pt>
                <c:pt idx="172">
                  <c:v>0.121</c:v>
                </c:pt>
                <c:pt idx="173">
                  <c:v>0.109</c:v>
                </c:pt>
                <c:pt idx="174">
                  <c:v>6.4000000000000001E-2</c:v>
                </c:pt>
                <c:pt idx="175">
                  <c:v>3.1E-2</c:v>
                </c:pt>
                <c:pt idx="176">
                  <c:v>3.1E-2</c:v>
                </c:pt>
                <c:pt idx="177">
                  <c:v>3.1E-2</c:v>
                </c:pt>
                <c:pt idx="178">
                  <c:v>3.1E-2</c:v>
                </c:pt>
                <c:pt idx="179">
                  <c:v>3.1E-2</c:v>
                </c:pt>
                <c:pt idx="180">
                  <c:v>3.1E-2</c:v>
                </c:pt>
                <c:pt idx="181">
                  <c:v>3.1E-2</c:v>
                </c:pt>
                <c:pt idx="182">
                  <c:v>3.1E-2</c:v>
                </c:pt>
                <c:pt idx="183">
                  <c:v>4.9000000000000002E-2</c:v>
                </c:pt>
                <c:pt idx="184">
                  <c:v>9.2499999999999999E-2</c:v>
                </c:pt>
                <c:pt idx="185">
                  <c:v>9.9500000000000005E-2</c:v>
                </c:pt>
                <c:pt idx="186">
                  <c:v>0.1105</c:v>
                </c:pt>
                <c:pt idx="187">
                  <c:v>9.6500000000000002E-2</c:v>
                </c:pt>
                <c:pt idx="188">
                  <c:v>8.8499999999999995E-2</c:v>
                </c:pt>
                <c:pt idx="189">
                  <c:v>8.2500000000000004E-2</c:v>
                </c:pt>
                <c:pt idx="190">
                  <c:v>8.8999999999999996E-2</c:v>
                </c:pt>
                <c:pt idx="191">
                  <c:v>9.0499999999999997E-2</c:v>
                </c:pt>
                <c:pt idx="192">
                  <c:v>8.9499999999999996E-2</c:v>
                </c:pt>
                <c:pt idx="193">
                  <c:v>8.6000000000000007E-2</c:v>
                </c:pt>
                <c:pt idx="194">
                  <c:v>8.3500000000000005E-2</c:v>
                </c:pt>
                <c:pt idx="195">
                  <c:v>8.6499999999999994E-2</c:v>
                </c:pt>
                <c:pt idx="196">
                  <c:v>9.9500000000000005E-2</c:v>
                </c:pt>
                <c:pt idx="197">
                  <c:v>8.7999999999999995E-2</c:v>
                </c:pt>
                <c:pt idx="198">
                  <c:v>8.8499999999999995E-2</c:v>
                </c:pt>
                <c:pt idx="199">
                  <c:v>8.4000000000000005E-2</c:v>
                </c:pt>
                <c:pt idx="200">
                  <c:v>8.1500000000000003E-2</c:v>
                </c:pt>
                <c:pt idx="201">
                  <c:v>8.6500000000000007E-2</c:v>
                </c:pt>
                <c:pt idx="202">
                  <c:v>8.4500000000000006E-2</c:v>
                </c:pt>
                <c:pt idx="203">
                  <c:v>8.8999999999999996E-2</c:v>
                </c:pt>
                <c:pt idx="204">
                  <c:v>9.5000000000000001E-2</c:v>
                </c:pt>
                <c:pt idx="205">
                  <c:v>9.8000000000000004E-2</c:v>
                </c:pt>
                <c:pt idx="206">
                  <c:v>9.7000000000000003E-2</c:v>
                </c:pt>
                <c:pt idx="207">
                  <c:v>0.11050000000000001</c:v>
                </c:pt>
                <c:pt idx="208">
                  <c:v>0.10350000000000001</c:v>
                </c:pt>
                <c:pt idx="209">
                  <c:v>0.1085</c:v>
                </c:pt>
                <c:pt idx="210">
                  <c:v>0.1085</c:v>
                </c:pt>
                <c:pt idx="211">
                  <c:v>0.11599999999999999</c:v>
                </c:pt>
                <c:pt idx="212">
                  <c:v>0.1195</c:v>
                </c:pt>
                <c:pt idx="213">
                  <c:v>0.1275</c:v>
                </c:pt>
                <c:pt idx="214">
                  <c:v>0.13100000000000001</c:v>
                </c:pt>
                <c:pt idx="215">
                  <c:v>0.13300000000000001</c:v>
                </c:pt>
                <c:pt idx="216">
                  <c:v>0.11749999999999999</c:v>
                </c:pt>
                <c:pt idx="217">
                  <c:v>0.10150000000000001</c:v>
                </c:pt>
                <c:pt idx="218">
                  <c:v>9.8500000000000004E-2</c:v>
                </c:pt>
                <c:pt idx="219">
                  <c:v>0.1125</c:v>
                </c:pt>
                <c:pt idx="220">
                  <c:v>0.10750000000000001</c:v>
                </c:pt>
                <c:pt idx="221">
                  <c:v>8.6499999999999994E-2</c:v>
                </c:pt>
                <c:pt idx="222">
                  <c:v>8.7499999999999994E-2</c:v>
                </c:pt>
                <c:pt idx="223">
                  <c:v>8.4000000000000005E-2</c:v>
                </c:pt>
                <c:pt idx="224">
                  <c:v>7.85E-2</c:v>
                </c:pt>
                <c:pt idx="225">
                  <c:v>7.4499999999999997E-2</c:v>
                </c:pt>
                <c:pt idx="226">
                  <c:v>7.6999999999999999E-2</c:v>
                </c:pt>
                <c:pt idx="227">
                  <c:v>7.85E-2</c:v>
                </c:pt>
                <c:pt idx="228">
                  <c:v>7.6499999999999999E-2</c:v>
                </c:pt>
                <c:pt idx="229">
                  <c:v>7.5499999999999998E-2</c:v>
                </c:pt>
                <c:pt idx="230">
                  <c:v>7.85E-2</c:v>
                </c:pt>
                <c:pt idx="231">
                  <c:v>8.1000000000000003E-2</c:v>
                </c:pt>
                <c:pt idx="232">
                  <c:v>7.0500000000000007E-2</c:v>
                </c:pt>
                <c:pt idx="233">
                  <c:v>7.0500000000000007E-2</c:v>
                </c:pt>
                <c:pt idx="234">
                  <c:v>7.1000000000000008E-2</c:v>
                </c:pt>
                <c:pt idx="235">
                  <c:v>6.7500000000000004E-2</c:v>
                </c:pt>
                <c:pt idx="236">
                  <c:v>6.6000000000000003E-2</c:v>
                </c:pt>
                <c:pt idx="237">
                  <c:v>6.7500000000000004E-2</c:v>
                </c:pt>
                <c:pt idx="238">
                  <c:v>7.350000000000001E-2</c:v>
                </c:pt>
                <c:pt idx="239">
                  <c:v>7.7499999999999999E-2</c:v>
                </c:pt>
                <c:pt idx="240">
                  <c:v>7.8E-2</c:v>
                </c:pt>
                <c:pt idx="241">
                  <c:v>7.8E-2</c:v>
                </c:pt>
                <c:pt idx="242">
                  <c:v>7.6999999999999999E-2</c:v>
                </c:pt>
                <c:pt idx="243">
                  <c:v>8.1000000000000003E-2</c:v>
                </c:pt>
                <c:pt idx="244">
                  <c:v>7.3499999999999996E-2</c:v>
                </c:pt>
                <c:pt idx="245">
                  <c:v>7.4999999999999997E-2</c:v>
                </c:pt>
                <c:pt idx="246">
                  <c:v>8.1000000000000003E-2</c:v>
                </c:pt>
                <c:pt idx="247">
                  <c:v>8.2500000000000004E-2</c:v>
                </c:pt>
                <c:pt idx="248">
                  <c:v>8.4000000000000005E-2</c:v>
                </c:pt>
                <c:pt idx="249">
                  <c:v>8.1000000000000003E-2</c:v>
                </c:pt>
                <c:pt idx="250">
                  <c:v>7.4499999999999997E-2</c:v>
                </c:pt>
                <c:pt idx="251">
                  <c:v>6.9000000000000006E-2</c:v>
                </c:pt>
                <c:pt idx="252">
                  <c:v>6.7000000000000004E-2</c:v>
                </c:pt>
                <c:pt idx="253">
                  <c:v>7.1500000000000008E-2</c:v>
                </c:pt>
                <c:pt idx="254">
                  <c:v>8.6000000000000007E-2</c:v>
                </c:pt>
                <c:pt idx="255">
                  <c:v>3.15E-2</c:v>
                </c:pt>
                <c:pt idx="256">
                  <c:v>6.1499999999999999E-2</c:v>
                </c:pt>
                <c:pt idx="257">
                  <c:v>7.3000000000000009E-2</c:v>
                </c:pt>
                <c:pt idx="258">
                  <c:v>7.4499999999999997E-2</c:v>
                </c:pt>
                <c:pt idx="259">
                  <c:v>7.0500000000000007E-2</c:v>
                </c:pt>
                <c:pt idx="260">
                  <c:v>6.8500000000000005E-2</c:v>
                </c:pt>
                <c:pt idx="261">
                  <c:v>8.0500000000000002E-2</c:v>
                </c:pt>
                <c:pt idx="262">
                  <c:v>4.4999999999999998E-2</c:v>
                </c:pt>
                <c:pt idx="263">
                  <c:v>6.3E-2</c:v>
                </c:pt>
                <c:pt idx="264">
                  <c:v>7.2000000000000008E-2</c:v>
                </c:pt>
                <c:pt idx="265">
                  <c:v>7.1000000000000008E-2</c:v>
                </c:pt>
                <c:pt idx="266">
                  <c:v>7.9500000000000001E-2</c:v>
                </c:pt>
                <c:pt idx="267">
                  <c:v>0.10150000000000001</c:v>
                </c:pt>
                <c:pt idx="268">
                  <c:v>8.2000000000000003E-2</c:v>
                </c:pt>
                <c:pt idx="269">
                  <c:v>6.5500000000000003E-2</c:v>
                </c:pt>
                <c:pt idx="270">
                  <c:v>0.08</c:v>
                </c:pt>
                <c:pt idx="271">
                  <c:v>6.8000000000000005E-2</c:v>
                </c:pt>
                <c:pt idx="272">
                  <c:v>8.5999999999999993E-2</c:v>
                </c:pt>
                <c:pt idx="273">
                  <c:v>9.0999999999999998E-2</c:v>
                </c:pt>
                <c:pt idx="274">
                  <c:v>9.2999999999999999E-2</c:v>
                </c:pt>
                <c:pt idx="275">
                  <c:v>9.1999999999999998E-2</c:v>
                </c:pt>
                <c:pt idx="276">
                  <c:v>9.0499999999999997E-2</c:v>
                </c:pt>
                <c:pt idx="277">
                  <c:v>8.6499999999999994E-2</c:v>
                </c:pt>
                <c:pt idx="278">
                  <c:v>8.5500000000000007E-2</c:v>
                </c:pt>
                <c:pt idx="279">
                  <c:v>8.4500000000000006E-2</c:v>
                </c:pt>
                <c:pt idx="280">
                  <c:v>8.6000000000000007E-2</c:v>
                </c:pt>
                <c:pt idx="281">
                  <c:v>8.2500000000000004E-2</c:v>
                </c:pt>
                <c:pt idx="282">
                  <c:v>8.6500000000000007E-2</c:v>
                </c:pt>
                <c:pt idx="283">
                  <c:v>8.6000000000000007E-2</c:v>
                </c:pt>
                <c:pt idx="284">
                  <c:v>8.7999999999999995E-2</c:v>
                </c:pt>
                <c:pt idx="285">
                  <c:v>8.6000000000000007E-2</c:v>
                </c:pt>
                <c:pt idx="286">
                  <c:v>8.7499999999999994E-2</c:v>
                </c:pt>
                <c:pt idx="287">
                  <c:v>8.3000000000000004E-2</c:v>
                </c:pt>
                <c:pt idx="288">
                  <c:v>7.85E-2</c:v>
                </c:pt>
                <c:pt idx="289">
                  <c:v>7.9000000000000001E-2</c:v>
                </c:pt>
                <c:pt idx="290">
                  <c:v>7.6999999999999999E-2</c:v>
                </c:pt>
                <c:pt idx="291">
                  <c:v>7.1500000000000008E-2</c:v>
                </c:pt>
                <c:pt idx="292">
                  <c:v>6.6000000000000003E-2</c:v>
                </c:pt>
                <c:pt idx="293">
                  <c:v>5.9499999999999997E-2</c:v>
                </c:pt>
                <c:pt idx="294">
                  <c:v>7.5500000000000012E-2</c:v>
                </c:pt>
                <c:pt idx="295">
                  <c:v>3.2000000000000001E-2</c:v>
                </c:pt>
                <c:pt idx="296">
                  <c:v>3.1E-2</c:v>
                </c:pt>
                <c:pt idx="297">
                  <c:v>3.1E-2</c:v>
                </c:pt>
                <c:pt idx="298">
                  <c:v>3.1E-2</c:v>
                </c:pt>
                <c:pt idx="299">
                  <c:v>6.0999999999999999E-2</c:v>
                </c:pt>
                <c:pt idx="300">
                  <c:v>5.6000000000000001E-2</c:v>
                </c:pt>
                <c:pt idx="301">
                  <c:v>6.0499999999999998E-2</c:v>
                </c:pt>
                <c:pt idx="302">
                  <c:v>6.25E-2</c:v>
                </c:pt>
                <c:pt idx="303">
                  <c:v>5.9499999999999997E-2</c:v>
                </c:pt>
                <c:pt idx="304">
                  <c:v>5.9000000000000004E-2</c:v>
                </c:pt>
                <c:pt idx="305">
                  <c:v>6.25E-2</c:v>
                </c:pt>
                <c:pt idx="306">
                  <c:v>7.4499999999999997E-2</c:v>
                </c:pt>
                <c:pt idx="307">
                  <c:v>6.4500000000000002E-2</c:v>
                </c:pt>
                <c:pt idx="308">
                  <c:v>5.1000000000000004E-2</c:v>
                </c:pt>
                <c:pt idx="309">
                  <c:v>5.6000000000000001E-2</c:v>
                </c:pt>
                <c:pt idx="310">
                  <c:v>6.2E-2</c:v>
                </c:pt>
                <c:pt idx="311">
                  <c:v>6.4000000000000001E-2</c:v>
                </c:pt>
                <c:pt idx="312">
                  <c:v>6.4500000000000002E-2</c:v>
                </c:pt>
                <c:pt idx="313">
                  <c:v>6.25E-2</c:v>
                </c:pt>
                <c:pt idx="314">
                  <c:v>6.6000000000000003E-2</c:v>
                </c:pt>
                <c:pt idx="315">
                  <c:v>6.4500000000000002E-2</c:v>
                </c:pt>
                <c:pt idx="316">
                  <c:v>6.8000000000000005E-2</c:v>
                </c:pt>
                <c:pt idx="317">
                  <c:v>6.5500000000000003E-2</c:v>
                </c:pt>
                <c:pt idx="318">
                  <c:v>6.4500000000000002E-2</c:v>
                </c:pt>
                <c:pt idx="319">
                  <c:v>6.4000000000000001E-2</c:v>
                </c:pt>
                <c:pt idx="320">
                  <c:v>6.6000000000000003E-2</c:v>
                </c:pt>
                <c:pt idx="321">
                  <c:v>6.6500000000000004E-2</c:v>
                </c:pt>
                <c:pt idx="322">
                  <c:v>6.9000000000000006E-2</c:v>
                </c:pt>
                <c:pt idx="323">
                  <c:v>6.8000000000000005E-2</c:v>
                </c:pt>
                <c:pt idx="324">
                  <c:v>6.7500000000000004E-2</c:v>
                </c:pt>
                <c:pt idx="325">
                  <c:v>6.9500000000000006E-2</c:v>
                </c:pt>
                <c:pt idx="326">
                  <c:v>7.4999999999999997E-2</c:v>
                </c:pt>
                <c:pt idx="327">
                  <c:v>7.4500000000000011E-2</c:v>
                </c:pt>
                <c:pt idx="328">
                  <c:v>7.0000000000000007E-2</c:v>
                </c:pt>
                <c:pt idx="329">
                  <c:v>6.6500000000000004E-2</c:v>
                </c:pt>
                <c:pt idx="330">
                  <c:v>7.1000000000000008E-2</c:v>
                </c:pt>
                <c:pt idx="331">
                  <c:v>6.5500000000000003E-2</c:v>
                </c:pt>
                <c:pt idx="332">
                  <c:v>6.1499999999999999E-2</c:v>
                </c:pt>
                <c:pt idx="333">
                  <c:v>6.3500000000000001E-2</c:v>
                </c:pt>
                <c:pt idx="334">
                  <c:v>6.25E-2</c:v>
                </c:pt>
                <c:pt idx="335">
                  <c:v>5.9499999999999997E-2</c:v>
                </c:pt>
                <c:pt idx="336">
                  <c:v>5.6000000000000001E-2</c:v>
                </c:pt>
                <c:pt idx="337">
                  <c:v>4.9000000000000002E-2</c:v>
                </c:pt>
                <c:pt idx="338">
                  <c:v>5.4500000000000007E-2</c:v>
                </c:pt>
                <c:pt idx="339">
                  <c:v>4.7E-2</c:v>
                </c:pt>
                <c:pt idx="340">
                  <c:v>5.6000000000000001E-2</c:v>
                </c:pt>
                <c:pt idx="341">
                  <c:v>5.7500000000000002E-2</c:v>
                </c:pt>
                <c:pt idx="342">
                  <c:v>5.6000000000000001E-2</c:v>
                </c:pt>
                <c:pt idx="343">
                  <c:v>5.8499999999999996E-2</c:v>
                </c:pt>
                <c:pt idx="344">
                  <c:v>0.06</c:v>
                </c:pt>
                <c:pt idx="345">
                  <c:v>7.5500000000000012E-2</c:v>
                </c:pt>
                <c:pt idx="346">
                  <c:v>8.3000000000000004E-2</c:v>
                </c:pt>
                <c:pt idx="347">
                  <c:v>9.0499999999999997E-2</c:v>
                </c:pt>
                <c:pt idx="348">
                  <c:v>9.1333333333333336E-2</c:v>
                </c:pt>
                <c:pt idx="349">
                  <c:v>9.4500000000000001E-2</c:v>
                </c:pt>
                <c:pt idx="350">
                  <c:v>8.3500000000000005E-2</c:v>
                </c:pt>
                <c:pt idx="351">
                  <c:v>7.4499999999999997E-2</c:v>
                </c:pt>
                <c:pt idx="352">
                  <c:v>7.7499999999999999E-2</c:v>
                </c:pt>
                <c:pt idx="353">
                  <c:v>7.6333333333333322E-2</c:v>
                </c:pt>
                <c:pt idx="354">
                  <c:v>7.5999999999999998E-2</c:v>
                </c:pt>
                <c:pt idx="355">
                  <c:v>7.85E-2</c:v>
                </c:pt>
                <c:pt idx="356">
                  <c:v>7.8E-2</c:v>
                </c:pt>
                <c:pt idx="357">
                  <c:v>6.8000000000000005E-2</c:v>
                </c:pt>
                <c:pt idx="358">
                  <c:v>7.4500000000000011E-2</c:v>
                </c:pt>
                <c:pt idx="359">
                  <c:v>8.7000000000000008E-2</c:v>
                </c:pt>
                <c:pt idx="360">
                  <c:v>8.3500000000000005E-2</c:v>
                </c:pt>
                <c:pt idx="361">
                  <c:v>8.6500000000000007E-2</c:v>
                </c:pt>
                <c:pt idx="362">
                  <c:v>9.0499999999999997E-2</c:v>
                </c:pt>
                <c:pt idx="363">
                  <c:v>8.9499999999999996E-2</c:v>
                </c:pt>
                <c:pt idx="364">
                  <c:v>9.5000000000000001E-2</c:v>
                </c:pt>
                <c:pt idx="365">
                  <c:v>0.10300000000000001</c:v>
                </c:pt>
                <c:pt idx="366">
                  <c:v>0.10100000000000001</c:v>
                </c:pt>
                <c:pt idx="367">
                  <c:v>9.2499999999999999E-2</c:v>
                </c:pt>
                <c:pt idx="368">
                  <c:v>9.2999999999999999E-2</c:v>
                </c:pt>
                <c:pt idx="369">
                  <c:v>8.7499999999999994E-2</c:v>
                </c:pt>
                <c:pt idx="370">
                  <c:v>8.5999999999999993E-2</c:v>
                </c:pt>
                <c:pt idx="371">
                  <c:v>7.85E-2</c:v>
                </c:pt>
                <c:pt idx="372">
                  <c:v>7.400000000000001E-2</c:v>
                </c:pt>
                <c:pt idx="373">
                  <c:v>6.5500000000000003E-2</c:v>
                </c:pt>
                <c:pt idx="374">
                  <c:v>6.3500000000000001E-2</c:v>
                </c:pt>
                <c:pt idx="375">
                  <c:v>6.7000000000000004E-2</c:v>
                </c:pt>
                <c:pt idx="376">
                  <c:v>7.6999999999999999E-2</c:v>
                </c:pt>
                <c:pt idx="377">
                  <c:v>3.15E-2</c:v>
                </c:pt>
                <c:pt idx="378">
                  <c:v>3.1E-2</c:v>
                </c:pt>
                <c:pt idx="379">
                  <c:v>6.2E-2</c:v>
                </c:pt>
                <c:pt idx="380">
                  <c:v>7.5000000000000011E-2</c:v>
                </c:pt>
                <c:pt idx="381">
                  <c:v>7.2999999999999995E-2</c:v>
                </c:pt>
                <c:pt idx="382">
                  <c:v>6.3500000000000001E-2</c:v>
                </c:pt>
                <c:pt idx="383">
                  <c:v>6.2E-2</c:v>
                </c:pt>
                <c:pt idx="384">
                  <c:v>5.9000000000000004E-2</c:v>
                </c:pt>
                <c:pt idx="385">
                  <c:v>5.7000000000000002E-2</c:v>
                </c:pt>
                <c:pt idx="386">
                  <c:v>5.8500000000000003E-2</c:v>
                </c:pt>
                <c:pt idx="387">
                  <c:v>6.5500000000000003E-2</c:v>
                </c:pt>
                <c:pt idx="388">
                  <c:v>7.3999999999999996E-2</c:v>
                </c:pt>
                <c:pt idx="389">
                  <c:v>7.6999999999999999E-2</c:v>
                </c:pt>
                <c:pt idx="390">
                  <c:v>7.8E-2</c:v>
                </c:pt>
                <c:pt idx="391">
                  <c:v>6.8000000000000005E-2</c:v>
                </c:pt>
                <c:pt idx="392">
                  <c:v>5.7000000000000002E-2</c:v>
                </c:pt>
                <c:pt idx="393">
                  <c:v>6.3500000000000001E-2</c:v>
                </c:pt>
                <c:pt idx="394">
                  <c:v>7.6499999999999999E-2</c:v>
                </c:pt>
                <c:pt idx="395">
                  <c:v>6.9000000000000006E-2</c:v>
                </c:pt>
                <c:pt idx="396">
                  <c:v>7.166666666666667E-2</c:v>
                </c:pt>
                <c:pt idx="397">
                  <c:v>8.4000000000000005E-2</c:v>
                </c:pt>
                <c:pt idx="398">
                  <c:v>8.4999999999999992E-2</c:v>
                </c:pt>
                <c:pt idx="399">
                  <c:v>8.4500000000000006E-2</c:v>
                </c:pt>
                <c:pt idx="400">
                  <c:v>8.4500000000000006E-2</c:v>
                </c:pt>
                <c:pt idx="401">
                  <c:v>8.5000000000000006E-2</c:v>
                </c:pt>
                <c:pt idx="402">
                  <c:v>7.6999999999999999E-2</c:v>
                </c:pt>
                <c:pt idx="403">
                  <c:v>7.4999999999999997E-2</c:v>
                </c:pt>
                <c:pt idx="404">
                  <c:v>7.3000000000000009E-2</c:v>
                </c:pt>
                <c:pt idx="405">
                  <c:v>7.1500000000000008E-2</c:v>
                </c:pt>
                <c:pt idx="406">
                  <c:v>7.4999999999999997E-2</c:v>
                </c:pt>
                <c:pt idx="407">
                  <c:v>8.1000000000000003E-2</c:v>
                </c:pt>
                <c:pt idx="408">
                  <c:v>7.5499999999999998E-2</c:v>
                </c:pt>
                <c:pt idx="409">
                  <c:v>7.2500000000000009E-2</c:v>
                </c:pt>
                <c:pt idx="410">
                  <c:v>6.9000000000000006E-2</c:v>
                </c:pt>
                <c:pt idx="411">
                  <c:v>7.3000000000000009E-2</c:v>
                </c:pt>
                <c:pt idx="412">
                  <c:v>7.0000000000000007E-2</c:v>
                </c:pt>
                <c:pt idx="413">
                  <c:v>7.0500000000000007E-2</c:v>
                </c:pt>
                <c:pt idx="414">
                  <c:v>7.350000000000001E-2</c:v>
                </c:pt>
                <c:pt idx="415">
                  <c:v>7.0000000000000007E-2</c:v>
                </c:pt>
                <c:pt idx="416">
                  <c:v>6.7500000000000004E-2</c:v>
                </c:pt>
                <c:pt idx="417">
                  <c:v>7.0500000000000007E-2</c:v>
                </c:pt>
                <c:pt idx="418">
                  <c:v>7.9000000000000001E-2</c:v>
                </c:pt>
                <c:pt idx="419">
                  <c:v>8.4000000000000005E-2</c:v>
                </c:pt>
                <c:pt idx="420">
                  <c:v>9.6500000000000002E-2</c:v>
                </c:pt>
                <c:pt idx="421">
                  <c:v>7.6999999999999999E-2</c:v>
                </c:pt>
                <c:pt idx="422">
                  <c:v>7.1500000000000008E-2</c:v>
                </c:pt>
                <c:pt idx="423">
                  <c:v>7.5999999999999998E-2</c:v>
                </c:pt>
                <c:pt idx="424">
                  <c:v>7.7499999999999999E-2</c:v>
                </c:pt>
                <c:pt idx="425">
                  <c:v>8.5499999999999993E-2</c:v>
                </c:pt>
                <c:pt idx="426">
                  <c:v>6.25E-2</c:v>
                </c:pt>
                <c:pt idx="427">
                  <c:v>4.9000000000000002E-2</c:v>
                </c:pt>
                <c:pt idx="428">
                  <c:v>8.1500000000000003E-2</c:v>
                </c:pt>
                <c:pt idx="429">
                  <c:v>6.1499999999999999E-2</c:v>
                </c:pt>
                <c:pt idx="430">
                  <c:v>5.1000000000000004E-2</c:v>
                </c:pt>
                <c:pt idx="431">
                  <c:v>7.2500000000000009E-2</c:v>
                </c:pt>
                <c:pt idx="432">
                  <c:v>6.4000000000000001E-2</c:v>
                </c:pt>
                <c:pt idx="433">
                  <c:v>7.4500000000000011E-2</c:v>
                </c:pt>
                <c:pt idx="434">
                  <c:v>7.9000000000000001E-2</c:v>
                </c:pt>
                <c:pt idx="435">
                  <c:v>7.8E-2</c:v>
                </c:pt>
                <c:pt idx="436">
                  <c:v>7.7499999999999999E-2</c:v>
                </c:pt>
                <c:pt idx="437">
                  <c:v>8.6499999999999994E-2</c:v>
                </c:pt>
                <c:pt idx="438">
                  <c:v>9.6000000000000002E-2</c:v>
                </c:pt>
                <c:pt idx="439">
                  <c:v>0.10400000000000001</c:v>
                </c:pt>
                <c:pt idx="440">
                  <c:v>0.10150000000000001</c:v>
                </c:pt>
                <c:pt idx="441">
                  <c:v>8.3499999999999991E-2</c:v>
                </c:pt>
                <c:pt idx="442">
                  <c:v>8.4999999999999992E-2</c:v>
                </c:pt>
                <c:pt idx="443">
                  <c:v>8.8499999999999995E-2</c:v>
                </c:pt>
                <c:pt idx="444">
                  <c:v>8.1500000000000003E-2</c:v>
                </c:pt>
                <c:pt idx="445">
                  <c:v>8.2500000000000004E-2</c:v>
                </c:pt>
                <c:pt idx="446">
                  <c:v>3.15E-2</c:v>
                </c:pt>
                <c:pt idx="447">
                  <c:v>3.1E-2</c:v>
                </c:pt>
                <c:pt idx="448">
                  <c:v>4.8000000000000001E-2</c:v>
                </c:pt>
                <c:pt idx="449">
                  <c:v>7.350000000000001E-2</c:v>
                </c:pt>
                <c:pt idx="450">
                  <c:v>7.7499999999999999E-2</c:v>
                </c:pt>
                <c:pt idx="451">
                  <c:v>7.5999999999999998E-2</c:v>
                </c:pt>
                <c:pt idx="452">
                  <c:v>7.5999999999999998E-2</c:v>
                </c:pt>
                <c:pt idx="453">
                  <c:v>3.1666666666666669E-2</c:v>
                </c:pt>
                <c:pt idx="454">
                  <c:v>3.1E-2</c:v>
                </c:pt>
                <c:pt idx="455">
                  <c:v>3.1E-2</c:v>
                </c:pt>
                <c:pt idx="456">
                  <c:v>1.55E-2</c:v>
                </c:pt>
                <c:pt idx="457">
                  <c:v>3.1E-2</c:v>
                </c:pt>
                <c:pt idx="458">
                  <c:v>3.1E-2</c:v>
                </c:pt>
                <c:pt idx="459">
                  <c:v>3.0499999999999999E-2</c:v>
                </c:pt>
                <c:pt idx="460">
                  <c:v>1.55E-2</c:v>
                </c:pt>
                <c:pt idx="461">
                  <c:v>4.7500000000000001E-2</c:v>
                </c:pt>
                <c:pt idx="462">
                  <c:v>7.4999999999999997E-2</c:v>
                </c:pt>
                <c:pt idx="463">
                  <c:v>7.8E-2</c:v>
                </c:pt>
                <c:pt idx="464">
                  <c:v>8.1500000000000003E-2</c:v>
                </c:pt>
                <c:pt idx="465">
                  <c:v>8.2666666666666666E-2</c:v>
                </c:pt>
                <c:pt idx="466">
                  <c:v>7.8E-2</c:v>
                </c:pt>
                <c:pt idx="467">
                  <c:v>6.7500000000000004E-2</c:v>
                </c:pt>
                <c:pt idx="468">
                  <c:v>8.4999999999999992E-2</c:v>
                </c:pt>
                <c:pt idx="469">
                  <c:v>7.3000000000000009E-2</c:v>
                </c:pt>
                <c:pt idx="470">
                  <c:v>6.8500000000000005E-2</c:v>
                </c:pt>
                <c:pt idx="471">
                  <c:v>6.5500000000000003E-2</c:v>
                </c:pt>
                <c:pt idx="472">
                  <c:v>6.9500000000000006E-2</c:v>
                </c:pt>
                <c:pt idx="473">
                  <c:v>7.3999999999999996E-2</c:v>
                </c:pt>
                <c:pt idx="474">
                  <c:v>7.5999999999999998E-2</c:v>
                </c:pt>
                <c:pt idx="475">
                  <c:v>7.9500000000000001E-2</c:v>
                </c:pt>
                <c:pt idx="476">
                  <c:v>7.8E-2</c:v>
                </c:pt>
                <c:pt idx="477">
                  <c:v>8.3500000000000005E-2</c:v>
                </c:pt>
                <c:pt idx="478">
                  <c:v>8.7999999999999995E-2</c:v>
                </c:pt>
                <c:pt idx="479">
                  <c:v>0.08</c:v>
                </c:pt>
                <c:pt idx="480">
                  <c:v>8.3500000000000005E-2</c:v>
                </c:pt>
                <c:pt idx="481">
                  <c:v>8.1000000000000003E-2</c:v>
                </c:pt>
                <c:pt idx="482">
                  <c:v>6.8000000000000005E-2</c:v>
                </c:pt>
                <c:pt idx="483">
                  <c:v>7.0000000000000007E-2</c:v>
                </c:pt>
                <c:pt idx="484">
                  <c:v>8.5499999999999993E-2</c:v>
                </c:pt>
                <c:pt idx="485">
                  <c:v>9.35E-2</c:v>
                </c:pt>
                <c:pt idx="486">
                  <c:v>7.5499999999999998E-2</c:v>
                </c:pt>
                <c:pt idx="487">
                  <c:v>7.9000000000000001E-2</c:v>
                </c:pt>
                <c:pt idx="488">
                  <c:v>6.9000000000000006E-2</c:v>
                </c:pt>
                <c:pt idx="489">
                  <c:v>7.8000000000000014E-2</c:v>
                </c:pt>
                <c:pt idx="490">
                  <c:v>8.5999999999999993E-2</c:v>
                </c:pt>
                <c:pt idx="491">
                  <c:v>7.9500000000000001E-2</c:v>
                </c:pt>
                <c:pt idx="492">
                  <c:v>7.5000000000000011E-2</c:v>
                </c:pt>
                <c:pt idx="493">
                  <c:v>7.2500000000000009E-2</c:v>
                </c:pt>
                <c:pt idx="494">
                  <c:v>7.2500000000000009E-2</c:v>
                </c:pt>
                <c:pt idx="495">
                  <c:v>7.5499999999999998E-2</c:v>
                </c:pt>
                <c:pt idx="496">
                  <c:v>8.0500000000000002E-2</c:v>
                </c:pt>
                <c:pt idx="497">
                  <c:v>9.7500000000000003E-2</c:v>
                </c:pt>
                <c:pt idx="498">
                  <c:v>3.2500000000000001E-2</c:v>
                </c:pt>
                <c:pt idx="499">
                  <c:v>4.3499999999999997E-2</c:v>
                </c:pt>
                <c:pt idx="500">
                  <c:v>8.4500000000000006E-2</c:v>
                </c:pt>
                <c:pt idx="501">
                  <c:v>9.1999999999999998E-2</c:v>
                </c:pt>
                <c:pt idx="502">
                  <c:v>9.2999999999999999E-2</c:v>
                </c:pt>
                <c:pt idx="503">
                  <c:v>9.0499999999999997E-2</c:v>
                </c:pt>
                <c:pt idx="504">
                  <c:v>9.0499999999999997E-2</c:v>
                </c:pt>
                <c:pt idx="505">
                  <c:v>8.2000000000000003E-2</c:v>
                </c:pt>
                <c:pt idx="506">
                  <c:v>7.3999999999999996E-2</c:v>
                </c:pt>
                <c:pt idx="507">
                  <c:v>6.8500000000000005E-2</c:v>
                </c:pt>
                <c:pt idx="508">
                  <c:v>6.6500000000000004E-2</c:v>
                </c:pt>
                <c:pt idx="509">
                  <c:v>6.7000000000000004E-2</c:v>
                </c:pt>
                <c:pt idx="510">
                  <c:v>7.400000000000001E-2</c:v>
                </c:pt>
                <c:pt idx="511">
                  <c:v>8.0500000000000002E-2</c:v>
                </c:pt>
                <c:pt idx="512">
                  <c:v>0.10350000000000001</c:v>
                </c:pt>
                <c:pt idx="513">
                  <c:v>0.10650000000000001</c:v>
                </c:pt>
                <c:pt idx="514">
                  <c:v>8.5000000000000006E-2</c:v>
                </c:pt>
                <c:pt idx="515">
                  <c:v>7.1500000000000008E-2</c:v>
                </c:pt>
                <c:pt idx="516">
                  <c:v>7.6666666666666661E-2</c:v>
                </c:pt>
                <c:pt idx="517">
                  <c:v>7.85E-2</c:v>
                </c:pt>
                <c:pt idx="518">
                  <c:v>8.7499999999999994E-2</c:v>
                </c:pt>
                <c:pt idx="519">
                  <c:v>0.10350000000000001</c:v>
                </c:pt>
                <c:pt idx="520">
                  <c:v>0.1135</c:v>
                </c:pt>
                <c:pt idx="521">
                  <c:v>0.10800000000000001</c:v>
                </c:pt>
                <c:pt idx="522">
                  <c:v>8.6499999999999994E-2</c:v>
                </c:pt>
                <c:pt idx="523">
                  <c:v>0.09</c:v>
                </c:pt>
                <c:pt idx="524">
                  <c:v>0.10350000000000001</c:v>
                </c:pt>
                <c:pt idx="525">
                  <c:v>0.1</c:v>
                </c:pt>
                <c:pt idx="526">
                  <c:v>9.4500000000000001E-2</c:v>
                </c:pt>
                <c:pt idx="527">
                  <c:v>8.8999999999999996E-2</c:v>
                </c:pt>
                <c:pt idx="528">
                  <c:v>9.1499999999999998E-2</c:v>
                </c:pt>
                <c:pt idx="529">
                  <c:v>9.1499999999999998E-2</c:v>
                </c:pt>
                <c:pt idx="530">
                  <c:v>9.8500000000000004E-2</c:v>
                </c:pt>
                <c:pt idx="531">
                  <c:v>8.8999999999999996E-2</c:v>
                </c:pt>
                <c:pt idx="532">
                  <c:v>7.8E-2</c:v>
                </c:pt>
                <c:pt idx="533">
                  <c:v>7.6499999999999999E-2</c:v>
                </c:pt>
                <c:pt idx="534">
                  <c:v>7.4499999999999997E-2</c:v>
                </c:pt>
                <c:pt idx="535">
                  <c:v>7.6499999999999999E-2</c:v>
                </c:pt>
                <c:pt idx="536">
                  <c:v>8.9499999999999996E-2</c:v>
                </c:pt>
                <c:pt idx="537">
                  <c:v>0.10650000000000001</c:v>
                </c:pt>
                <c:pt idx="538">
                  <c:v>0.10150000000000001</c:v>
                </c:pt>
                <c:pt idx="539">
                  <c:v>0.115</c:v>
                </c:pt>
                <c:pt idx="540">
                  <c:v>0.126</c:v>
                </c:pt>
                <c:pt idx="541">
                  <c:v>0.11700000000000001</c:v>
                </c:pt>
                <c:pt idx="542">
                  <c:v>9.2999999999999999E-2</c:v>
                </c:pt>
                <c:pt idx="543">
                  <c:v>8.2000000000000003E-2</c:v>
                </c:pt>
                <c:pt idx="544">
                  <c:v>8.2500000000000004E-2</c:v>
                </c:pt>
                <c:pt idx="545">
                  <c:v>8.6499999999999994E-2</c:v>
                </c:pt>
                <c:pt idx="546">
                  <c:v>7.6999999999999999E-2</c:v>
                </c:pt>
                <c:pt idx="547">
                  <c:v>7.6499999999999999E-2</c:v>
                </c:pt>
                <c:pt idx="548">
                  <c:v>7.5499999999999998E-2</c:v>
                </c:pt>
                <c:pt idx="549">
                  <c:v>7.2000000000000008E-2</c:v>
                </c:pt>
                <c:pt idx="550">
                  <c:v>7.7499999999999999E-2</c:v>
                </c:pt>
                <c:pt idx="551">
                  <c:v>8.7499999999999994E-2</c:v>
                </c:pt>
                <c:pt idx="552">
                  <c:v>8.3000000000000004E-2</c:v>
                </c:pt>
                <c:pt idx="553">
                  <c:v>7.0500000000000007E-2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2A-4806-B252-7130BEEB6535}"/>
            </c:ext>
          </c:extLst>
        </c:ser>
        <c:ser>
          <c:idx val="3"/>
          <c:order val="3"/>
          <c:tx>
            <c:strRef>
              <c:f>load_aggregated_tables!$F$19</c:f>
              <c:strCache>
                <c:ptCount val="1"/>
                <c:pt idx="0">
                  <c:v>Average of signal4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load_aggregated_tables!$B$20:$B$595</c:f>
              <c:multiLvlStrCache>
                <c:ptCount val="554"/>
                <c:lvl>
                  <c:pt idx="0">
                    <c:v>.32</c:v>
                  </c:pt>
                  <c:pt idx="1">
                    <c:v>.34</c:v>
                  </c:pt>
                  <c:pt idx="2">
                    <c:v>.36</c:v>
                  </c:pt>
                  <c:pt idx="3">
                    <c:v>.38</c:v>
                  </c:pt>
                  <c:pt idx="4">
                    <c:v>.40</c:v>
                  </c:pt>
                  <c:pt idx="5">
                    <c:v>.42</c:v>
                  </c:pt>
                  <c:pt idx="6">
                    <c:v>.44</c:v>
                  </c:pt>
                  <c:pt idx="7">
                    <c:v>.46</c:v>
                  </c:pt>
                  <c:pt idx="8">
                    <c:v>.48</c:v>
                  </c:pt>
                  <c:pt idx="9">
                    <c:v>.50</c:v>
                  </c:pt>
                  <c:pt idx="10">
                    <c:v>.52</c:v>
                  </c:pt>
                  <c:pt idx="11">
                    <c:v>.54</c:v>
                  </c:pt>
                  <c:pt idx="12">
                    <c:v>.56</c:v>
                  </c:pt>
                  <c:pt idx="13">
                    <c:v>.58</c:v>
                  </c:pt>
                  <c:pt idx="14">
                    <c:v>.00</c:v>
                  </c:pt>
                  <c:pt idx="15">
                    <c:v>.02</c:v>
                  </c:pt>
                  <c:pt idx="16">
                    <c:v>.04</c:v>
                  </c:pt>
                  <c:pt idx="17">
                    <c:v>.06</c:v>
                  </c:pt>
                  <c:pt idx="18">
                    <c:v>.08</c:v>
                  </c:pt>
                  <c:pt idx="19">
                    <c:v>.10</c:v>
                  </c:pt>
                  <c:pt idx="20">
                    <c:v>.12</c:v>
                  </c:pt>
                  <c:pt idx="21">
                    <c:v>.14</c:v>
                  </c:pt>
                  <c:pt idx="22">
                    <c:v>.16</c:v>
                  </c:pt>
                  <c:pt idx="23">
                    <c:v>.18</c:v>
                  </c:pt>
                  <c:pt idx="24">
                    <c:v>.20</c:v>
                  </c:pt>
                  <c:pt idx="25">
                    <c:v>.22</c:v>
                  </c:pt>
                  <c:pt idx="26">
                    <c:v>.24</c:v>
                  </c:pt>
                  <c:pt idx="27">
                    <c:v>.26</c:v>
                  </c:pt>
                  <c:pt idx="28">
                    <c:v>.28</c:v>
                  </c:pt>
                  <c:pt idx="29">
                    <c:v>.30</c:v>
                  </c:pt>
                  <c:pt idx="30">
                    <c:v>.32</c:v>
                  </c:pt>
                  <c:pt idx="31">
                    <c:v>.34</c:v>
                  </c:pt>
                  <c:pt idx="32">
                    <c:v>.36</c:v>
                  </c:pt>
                  <c:pt idx="33">
                    <c:v>.38</c:v>
                  </c:pt>
                  <c:pt idx="34">
                    <c:v>.40</c:v>
                  </c:pt>
                  <c:pt idx="35">
                    <c:v>.42</c:v>
                  </c:pt>
                  <c:pt idx="36">
                    <c:v>.44</c:v>
                  </c:pt>
                  <c:pt idx="37">
                    <c:v>.46</c:v>
                  </c:pt>
                  <c:pt idx="38">
                    <c:v>.48</c:v>
                  </c:pt>
                  <c:pt idx="39">
                    <c:v>.50</c:v>
                  </c:pt>
                  <c:pt idx="40">
                    <c:v>.52</c:v>
                  </c:pt>
                  <c:pt idx="41">
                    <c:v>.54</c:v>
                  </c:pt>
                  <c:pt idx="42">
                    <c:v>.56</c:v>
                  </c:pt>
                  <c:pt idx="43">
                    <c:v>.58</c:v>
                  </c:pt>
                  <c:pt idx="44">
                    <c:v>.00</c:v>
                  </c:pt>
                  <c:pt idx="45">
                    <c:v>.02</c:v>
                  </c:pt>
                  <c:pt idx="46">
                    <c:v>.04</c:v>
                  </c:pt>
                  <c:pt idx="47">
                    <c:v>.06</c:v>
                  </c:pt>
                  <c:pt idx="48">
                    <c:v>.08</c:v>
                  </c:pt>
                  <c:pt idx="49">
                    <c:v>.10</c:v>
                  </c:pt>
                  <c:pt idx="50">
                    <c:v>.12</c:v>
                  </c:pt>
                  <c:pt idx="51">
                    <c:v>.14</c:v>
                  </c:pt>
                  <c:pt idx="52">
                    <c:v>.16</c:v>
                  </c:pt>
                  <c:pt idx="53">
                    <c:v>.18</c:v>
                  </c:pt>
                  <c:pt idx="54">
                    <c:v>.20</c:v>
                  </c:pt>
                  <c:pt idx="55">
                    <c:v>.22</c:v>
                  </c:pt>
                  <c:pt idx="56">
                    <c:v>.24</c:v>
                  </c:pt>
                  <c:pt idx="57">
                    <c:v>.26</c:v>
                  </c:pt>
                  <c:pt idx="58">
                    <c:v>.28</c:v>
                  </c:pt>
                  <c:pt idx="59">
                    <c:v>.30</c:v>
                  </c:pt>
                  <c:pt idx="60">
                    <c:v>.32</c:v>
                  </c:pt>
                  <c:pt idx="61">
                    <c:v>.34</c:v>
                  </c:pt>
                  <c:pt idx="62">
                    <c:v>.36</c:v>
                  </c:pt>
                  <c:pt idx="63">
                    <c:v>.38</c:v>
                  </c:pt>
                  <c:pt idx="64">
                    <c:v>.40</c:v>
                  </c:pt>
                  <c:pt idx="65">
                    <c:v>.42</c:v>
                  </c:pt>
                  <c:pt idx="66">
                    <c:v>.44</c:v>
                  </c:pt>
                  <c:pt idx="67">
                    <c:v>.46</c:v>
                  </c:pt>
                  <c:pt idx="68">
                    <c:v>.48</c:v>
                  </c:pt>
                  <c:pt idx="69">
                    <c:v>.50</c:v>
                  </c:pt>
                  <c:pt idx="70">
                    <c:v>.52</c:v>
                  </c:pt>
                  <c:pt idx="71">
                    <c:v>.54</c:v>
                  </c:pt>
                  <c:pt idx="72">
                    <c:v>.56</c:v>
                  </c:pt>
                  <c:pt idx="73">
                    <c:v>.58</c:v>
                  </c:pt>
                  <c:pt idx="74">
                    <c:v>.00</c:v>
                  </c:pt>
                  <c:pt idx="75">
                    <c:v>.02</c:v>
                  </c:pt>
                  <c:pt idx="76">
                    <c:v>.04</c:v>
                  </c:pt>
                  <c:pt idx="77">
                    <c:v>.06</c:v>
                  </c:pt>
                  <c:pt idx="78">
                    <c:v>.08</c:v>
                  </c:pt>
                  <c:pt idx="79">
                    <c:v>.10</c:v>
                  </c:pt>
                  <c:pt idx="80">
                    <c:v>.12</c:v>
                  </c:pt>
                  <c:pt idx="81">
                    <c:v>.14</c:v>
                  </c:pt>
                  <c:pt idx="82">
                    <c:v>.16</c:v>
                  </c:pt>
                  <c:pt idx="83">
                    <c:v>.18</c:v>
                  </c:pt>
                  <c:pt idx="84">
                    <c:v>.20</c:v>
                  </c:pt>
                  <c:pt idx="85">
                    <c:v>.22</c:v>
                  </c:pt>
                  <c:pt idx="86">
                    <c:v>.24</c:v>
                  </c:pt>
                  <c:pt idx="87">
                    <c:v>.26</c:v>
                  </c:pt>
                  <c:pt idx="88">
                    <c:v>.28</c:v>
                  </c:pt>
                  <c:pt idx="89">
                    <c:v>.30</c:v>
                  </c:pt>
                  <c:pt idx="90">
                    <c:v>.32</c:v>
                  </c:pt>
                  <c:pt idx="91">
                    <c:v>.34</c:v>
                  </c:pt>
                  <c:pt idx="92">
                    <c:v>.36</c:v>
                  </c:pt>
                  <c:pt idx="93">
                    <c:v>.38</c:v>
                  </c:pt>
                  <c:pt idx="94">
                    <c:v>.40</c:v>
                  </c:pt>
                  <c:pt idx="95">
                    <c:v>.42</c:v>
                  </c:pt>
                  <c:pt idx="96">
                    <c:v>.44</c:v>
                  </c:pt>
                  <c:pt idx="97">
                    <c:v>.46</c:v>
                  </c:pt>
                  <c:pt idx="98">
                    <c:v>.48</c:v>
                  </c:pt>
                  <c:pt idx="99">
                    <c:v>.50</c:v>
                  </c:pt>
                  <c:pt idx="100">
                    <c:v>.52</c:v>
                  </c:pt>
                  <c:pt idx="101">
                    <c:v>.54</c:v>
                  </c:pt>
                  <c:pt idx="102">
                    <c:v>.56</c:v>
                  </c:pt>
                  <c:pt idx="103">
                    <c:v>.58</c:v>
                  </c:pt>
                  <c:pt idx="104">
                    <c:v>.00</c:v>
                  </c:pt>
                  <c:pt idx="105">
                    <c:v>.02</c:v>
                  </c:pt>
                  <c:pt idx="106">
                    <c:v>.04</c:v>
                  </c:pt>
                  <c:pt idx="107">
                    <c:v>.06</c:v>
                  </c:pt>
                  <c:pt idx="108">
                    <c:v>.08</c:v>
                  </c:pt>
                  <c:pt idx="109">
                    <c:v>.10</c:v>
                  </c:pt>
                  <c:pt idx="110">
                    <c:v>.12</c:v>
                  </c:pt>
                  <c:pt idx="111">
                    <c:v>.14</c:v>
                  </c:pt>
                  <c:pt idx="112">
                    <c:v>.16</c:v>
                  </c:pt>
                  <c:pt idx="113">
                    <c:v>.18</c:v>
                  </c:pt>
                  <c:pt idx="114">
                    <c:v>.20</c:v>
                  </c:pt>
                  <c:pt idx="115">
                    <c:v>.22</c:v>
                  </c:pt>
                  <c:pt idx="116">
                    <c:v>.24</c:v>
                  </c:pt>
                  <c:pt idx="117">
                    <c:v>.26</c:v>
                  </c:pt>
                  <c:pt idx="118">
                    <c:v>.28</c:v>
                  </c:pt>
                  <c:pt idx="119">
                    <c:v>.30</c:v>
                  </c:pt>
                  <c:pt idx="120">
                    <c:v>.32</c:v>
                  </c:pt>
                  <c:pt idx="121">
                    <c:v>.34</c:v>
                  </c:pt>
                  <c:pt idx="122">
                    <c:v>.36</c:v>
                  </c:pt>
                  <c:pt idx="123">
                    <c:v>.38</c:v>
                  </c:pt>
                  <c:pt idx="124">
                    <c:v>.40</c:v>
                  </c:pt>
                  <c:pt idx="125">
                    <c:v>.42</c:v>
                  </c:pt>
                  <c:pt idx="126">
                    <c:v>.44</c:v>
                  </c:pt>
                  <c:pt idx="127">
                    <c:v>.46</c:v>
                  </c:pt>
                  <c:pt idx="128">
                    <c:v>.48</c:v>
                  </c:pt>
                  <c:pt idx="129">
                    <c:v>.50</c:v>
                  </c:pt>
                  <c:pt idx="130">
                    <c:v>.52</c:v>
                  </c:pt>
                  <c:pt idx="131">
                    <c:v>.54</c:v>
                  </c:pt>
                  <c:pt idx="132">
                    <c:v>.56</c:v>
                  </c:pt>
                  <c:pt idx="133">
                    <c:v>.58</c:v>
                  </c:pt>
                  <c:pt idx="134">
                    <c:v>.00</c:v>
                  </c:pt>
                  <c:pt idx="135">
                    <c:v>.02</c:v>
                  </c:pt>
                  <c:pt idx="136">
                    <c:v>.04</c:v>
                  </c:pt>
                  <c:pt idx="137">
                    <c:v>.06</c:v>
                  </c:pt>
                  <c:pt idx="138">
                    <c:v>.08</c:v>
                  </c:pt>
                  <c:pt idx="139">
                    <c:v>.10</c:v>
                  </c:pt>
                  <c:pt idx="140">
                    <c:v>.12</c:v>
                  </c:pt>
                  <c:pt idx="141">
                    <c:v>.14</c:v>
                  </c:pt>
                  <c:pt idx="142">
                    <c:v>.16</c:v>
                  </c:pt>
                  <c:pt idx="143">
                    <c:v>.18</c:v>
                  </c:pt>
                  <c:pt idx="144">
                    <c:v>.20</c:v>
                  </c:pt>
                  <c:pt idx="145">
                    <c:v>.22</c:v>
                  </c:pt>
                  <c:pt idx="146">
                    <c:v>.24</c:v>
                  </c:pt>
                  <c:pt idx="147">
                    <c:v>.26</c:v>
                  </c:pt>
                  <c:pt idx="148">
                    <c:v>.28</c:v>
                  </c:pt>
                  <c:pt idx="149">
                    <c:v>.30</c:v>
                  </c:pt>
                  <c:pt idx="150">
                    <c:v>.32</c:v>
                  </c:pt>
                  <c:pt idx="151">
                    <c:v>.34</c:v>
                  </c:pt>
                  <c:pt idx="152">
                    <c:v>.36</c:v>
                  </c:pt>
                  <c:pt idx="153">
                    <c:v>.38</c:v>
                  </c:pt>
                  <c:pt idx="154">
                    <c:v>.40</c:v>
                  </c:pt>
                  <c:pt idx="155">
                    <c:v>.42</c:v>
                  </c:pt>
                  <c:pt idx="156">
                    <c:v>.44</c:v>
                  </c:pt>
                  <c:pt idx="157">
                    <c:v>.46</c:v>
                  </c:pt>
                  <c:pt idx="158">
                    <c:v>.48</c:v>
                  </c:pt>
                  <c:pt idx="159">
                    <c:v>.50</c:v>
                  </c:pt>
                  <c:pt idx="160">
                    <c:v>.52</c:v>
                  </c:pt>
                  <c:pt idx="161">
                    <c:v>.54</c:v>
                  </c:pt>
                  <c:pt idx="162">
                    <c:v>.56</c:v>
                  </c:pt>
                  <c:pt idx="163">
                    <c:v>.58</c:v>
                  </c:pt>
                  <c:pt idx="164">
                    <c:v>.00</c:v>
                  </c:pt>
                  <c:pt idx="165">
                    <c:v>.02</c:v>
                  </c:pt>
                  <c:pt idx="166">
                    <c:v>.04</c:v>
                  </c:pt>
                  <c:pt idx="167">
                    <c:v>.06</c:v>
                  </c:pt>
                  <c:pt idx="168">
                    <c:v>.08</c:v>
                  </c:pt>
                  <c:pt idx="169">
                    <c:v>.10</c:v>
                  </c:pt>
                  <c:pt idx="170">
                    <c:v>.12</c:v>
                  </c:pt>
                  <c:pt idx="171">
                    <c:v>.14</c:v>
                  </c:pt>
                  <c:pt idx="172">
                    <c:v>.16</c:v>
                  </c:pt>
                  <c:pt idx="173">
                    <c:v>.18</c:v>
                  </c:pt>
                  <c:pt idx="174">
                    <c:v>.20</c:v>
                  </c:pt>
                  <c:pt idx="175">
                    <c:v>.22</c:v>
                  </c:pt>
                  <c:pt idx="176">
                    <c:v>.24</c:v>
                  </c:pt>
                  <c:pt idx="177">
                    <c:v>.26</c:v>
                  </c:pt>
                  <c:pt idx="178">
                    <c:v>.28</c:v>
                  </c:pt>
                  <c:pt idx="179">
                    <c:v>.30</c:v>
                  </c:pt>
                  <c:pt idx="180">
                    <c:v>.32</c:v>
                  </c:pt>
                  <c:pt idx="181">
                    <c:v>.34</c:v>
                  </c:pt>
                  <c:pt idx="182">
                    <c:v>.36</c:v>
                  </c:pt>
                  <c:pt idx="183">
                    <c:v>.38</c:v>
                  </c:pt>
                  <c:pt idx="184">
                    <c:v>.40</c:v>
                  </c:pt>
                  <c:pt idx="185">
                    <c:v>.42</c:v>
                  </c:pt>
                  <c:pt idx="186">
                    <c:v>.44</c:v>
                  </c:pt>
                  <c:pt idx="187">
                    <c:v>.46</c:v>
                  </c:pt>
                  <c:pt idx="188">
                    <c:v>.48</c:v>
                  </c:pt>
                  <c:pt idx="189">
                    <c:v>.50</c:v>
                  </c:pt>
                  <c:pt idx="190">
                    <c:v>.52</c:v>
                  </c:pt>
                  <c:pt idx="191">
                    <c:v>.54</c:v>
                  </c:pt>
                  <c:pt idx="192">
                    <c:v>.56</c:v>
                  </c:pt>
                  <c:pt idx="193">
                    <c:v>.58</c:v>
                  </c:pt>
                  <c:pt idx="194">
                    <c:v>.00</c:v>
                  </c:pt>
                  <c:pt idx="195">
                    <c:v>.02</c:v>
                  </c:pt>
                  <c:pt idx="196">
                    <c:v>.04</c:v>
                  </c:pt>
                  <c:pt idx="197">
                    <c:v>.06</c:v>
                  </c:pt>
                  <c:pt idx="198">
                    <c:v>.08</c:v>
                  </c:pt>
                  <c:pt idx="199">
                    <c:v>.10</c:v>
                  </c:pt>
                  <c:pt idx="200">
                    <c:v>.12</c:v>
                  </c:pt>
                  <c:pt idx="201">
                    <c:v>.14</c:v>
                  </c:pt>
                  <c:pt idx="202">
                    <c:v>.16</c:v>
                  </c:pt>
                  <c:pt idx="203">
                    <c:v>.18</c:v>
                  </c:pt>
                  <c:pt idx="204">
                    <c:v>.20</c:v>
                  </c:pt>
                  <c:pt idx="205">
                    <c:v>.22</c:v>
                  </c:pt>
                  <c:pt idx="206">
                    <c:v>.24</c:v>
                  </c:pt>
                  <c:pt idx="207">
                    <c:v>.26</c:v>
                  </c:pt>
                  <c:pt idx="208">
                    <c:v>.28</c:v>
                  </c:pt>
                  <c:pt idx="209">
                    <c:v>.30</c:v>
                  </c:pt>
                  <c:pt idx="210">
                    <c:v>.32</c:v>
                  </c:pt>
                  <c:pt idx="211">
                    <c:v>.34</c:v>
                  </c:pt>
                  <c:pt idx="212">
                    <c:v>.36</c:v>
                  </c:pt>
                  <c:pt idx="213">
                    <c:v>.38</c:v>
                  </c:pt>
                  <c:pt idx="214">
                    <c:v>.40</c:v>
                  </c:pt>
                  <c:pt idx="215">
                    <c:v>.42</c:v>
                  </c:pt>
                  <c:pt idx="216">
                    <c:v>.44</c:v>
                  </c:pt>
                  <c:pt idx="217">
                    <c:v>.46</c:v>
                  </c:pt>
                  <c:pt idx="218">
                    <c:v>.48</c:v>
                  </c:pt>
                  <c:pt idx="219">
                    <c:v>.50</c:v>
                  </c:pt>
                  <c:pt idx="220">
                    <c:v>.52</c:v>
                  </c:pt>
                  <c:pt idx="221">
                    <c:v>.54</c:v>
                  </c:pt>
                  <c:pt idx="222">
                    <c:v>.56</c:v>
                  </c:pt>
                  <c:pt idx="223">
                    <c:v>.58</c:v>
                  </c:pt>
                  <c:pt idx="224">
                    <c:v>.00</c:v>
                  </c:pt>
                  <c:pt idx="225">
                    <c:v>.02</c:v>
                  </c:pt>
                  <c:pt idx="226">
                    <c:v>.04</c:v>
                  </c:pt>
                  <c:pt idx="227">
                    <c:v>.06</c:v>
                  </c:pt>
                  <c:pt idx="228">
                    <c:v>.08</c:v>
                  </c:pt>
                  <c:pt idx="229">
                    <c:v>.10</c:v>
                  </c:pt>
                  <c:pt idx="230">
                    <c:v>.12</c:v>
                  </c:pt>
                  <c:pt idx="231">
                    <c:v>.14</c:v>
                  </c:pt>
                  <c:pt idx="232">
                    <c:v>.16</c:v>
                  </c:pt>
                  <c:pt idx="233">
                    <c:v>.18</c:v>
                  </c:pt>
                  <c:pt idx="234">
                    <c:v>.20</c:v>
                  </c:pt>
                  <c:pt idx="235">
                    <c:v>.22</c:v>
                  </c:pt>
                  <c:pt idx="236">
                    <c:v>.24</c:v>
                  </c:pt>
                  <c:pt idx="237">
                    <c:v>.26</c:v>
                  </c:pt>
                  <c:pt idx="238">
                    <c:v>.28</c:v>
                  </c:pt>
                  <c:pt idx="239">
                    <c:v>.30</c:v>
                  </c:pt>
                  <c:pt idx="240">
                    <c:v>.32</c:v>
                  </c:pt>
                  <c:pt idx="241">
                    <c:v>.34</c:v>
                  </c:pt>
                  <c:pt idx="242">
                    <c:v>.36</c:v>
                  </c:pt>
                  <c:pt idx="243">
                    <c:v>.38</c:v>
                  </c:pt>
                  <c:pt idx="244">
                    <c:v>.40</c:v>
                  </c:pt>
                  <c:pt idx="245">
                    <c:v>.42</c:v>
                  </c:pt>
                  <c:pt idx="246">
                    <c:v>.44</c:v>
                  </c:pt>
                  <c:pt idx="247">
                    <c:v>.46</c:v>
                  </c:pt>
                  <c:pt idx="248">
                    <c:v>.48</c:v>
                  </c:pt>
                  <c:pt idx="249">
                    <c:v>.50</c:v>
                  </c:pt>
                  <c:pt idx="250">
                    <c:v>.52</c:v>
                  </c:pt>
                  <c:pt idx="251">
                    <c:v>.54</c:v>
                  </c:pt>
                  <c:pt idx="252">
                    <c:v>.56</c:v>
                  </c:pt>
                  <c:pt idx="253">
                    <c:v>.58</c:v>
                  </c:pt>
                  <c:pt idx="254">
                    <c:v>.00</c:v>
                  </c:pt>
                  <c:pt idx="255">
                    <c:v>.02</c:v>
                  </c:pt>
                  <c:pt idx="256">
                    <c:v>.04</c:v>
                  </c:pt>
                  <c:pt idx="257">
                    <c:v>.06</c:v>
                  </c:pt>
                  <c:pt idx="258">
                    <c:v>.08</c:v>
                  </c:pt>
                  <c:pt idx="259">
                    <c:v>.10</c:v>
                  </c:pt>
                  <c:pt idx="260">
                    <c:v>.12</c:v>
                  </c:pt>
                  <c:pt idx="261">
                    <c:v>.14</c:v>
                  </c:pt>
                  <c:pt idx="262">
                    <c:v>.16</c:v>
                  </c:pt>
                  <c:pt idx="263">
                    <c:v>.18</c:v>
                  </c:pt>
                  <c:pt idx="264">
                    <c:v>.20</c:v>
                  </c:pt>
                  <c:pt idx="265">
                    <c:v>.22</c:v>
                  </c:pt>
                  <c:pt idx="266">
                    <c:v>.24</c:v>
                  </c:pt>
                  <c:pt idx="267">
                    <c:v>.26</c:v>
                  </c:pt>
                  <c:pt idx="268">
                    <c:v>.28</c:v>
                  </c:pt>
                  <c:pt idx="269">
                    <c:v>.30</c:v>
                  </c:pt>
                  <c:pt idx="270">
                    <c:v>.32</c:v>
                  </c:pt>
                  <c:pt idx="271">
                    <c:v>.34</c:v>
                  </c:pt>
                  <c:pt idx="272">
                    <c:v>.36</c:v>
                  </c:pt>
                  <c:pt idx="273">
                    <c:v>.38</c:v>
                  </c:pt>
                  <c:pt idx="274">
                    <c:v>.40</c:v>
                  </c:pt>
                  <c:pt idx="275">
                    <c:v>.42</c:v>
                  </c:pt>
                  <c:pt idx="276">
                    <c:v>.44</c:v>
                  </c:pt>
                  <c:pt idx="277">
                    <c:v>.46</c:v>
                  </c:pt>
                  <c:pt idx="278">
                    <c:v>.48</c:v>
                  </c:pt>
                  <c:pt idx="279">
                    <c:v>.50</c:v>
                  </c:pt>
                  <c:pt idx="280">
                    <c:v>.52</c:v>
                  </c:pt>
                  <c:pt idx="281">
                    <c:v>.54</c:v>
                  </c:pt>
                  <c:pt idx="282">
                    <c:v>.56</c:v>
                  </c:pt>
                  <c:pt idx="283">
                    <c:v>.58</c:v>
                  </c:pt>
                  <c:pt idx="284">
                    <c:v>.00</c:v>
                  </c:pt>
                  <c:pt idx="285">
                    <c:v>.02</c:v>
                  </c:pt>
                  <c:pt idx="286">
                    <c:v>.04</c:v>
                  </c:pt>
                  <c:pt idx="287">
                    <c:v>.06</c:v>
                  </c:pt>
                  <c:pt idx="288">
                    <c:v>.08</c:v>
                  </c:pt>
                  <c:pt idx="289">
                    <c:v>.10</c:v>
                  </c:pt>
                  <c:pt idx="290">
                    <c:v>.12</c:v>
                  </c:pt>
                  <c:pt idx="291">
                    <c:v>.14</c:v>
                  </c:pt>
                  <c:pt idx="292">
                    <c:v>.16</c:v>
                  </c:pt>
                  <c:pt idx="293">
                    <c:v>.18</c:v>
                  </c:pt>
                  <c:pt idx="294">
                    <c:v>.20</c:v>
                  </c:pt>
                  <c:pt idx="295">
                    <c:v>.22</c:v>
                  </c:pt>
                  <c:pt idx="296">
                    <c:v>.24</c:v>
                  </c:pt>
                  <c:pt idx="297">
                    <c:v>.26</c:v>
                  </c:pt>
                  <c:pt idx="298">
                    <c:v>.28</c:v>
                  </c:pt>
                  <c:pt idx="299">
                    <c:v>.30</c:v>
                  </c:pt>
                  <c:pt idx="300">
                    <c:v>.32</c:v>
                  </c:pt>
                  <c:pt idx="301">
                    <c:v>.34</c:v>
                  </c:pt>
                  <c:pt idx="302">
                    <c:v>.36</c:v>
                  </c:pt>
                  <c:pt idx="303">
                    <c:v>.38</c:v>
                  </c:pt>
                  <c:pt idx="304">
                    <c:v>.40</c:v>
                  </c:pt>
                  <c:pt idx="305">
                    <c:v>.42</c:v>
                  </c:pt>
                  <c:pt idx="306">
                    <c:v>.44</c:v>
                  </c:pt>
                  <c:pt idx="307">
                    <c:v>.46</c:v>
                  </c:pt>
                  <c:pt idx="308">
                    <c:v>.48</c:v>
                  </c:pt>
                  <c:pt idx="309">
                    <c:v>.50</c:v>
                  </c:pt>
                  <c:pt idx="310">
                    <c:v>.52</c:v>
                  </c:pt>
                  <c:pt idx="311">
                    <c:v>.54</c:v>
                  </c:pt>
                  <c:pt idx="312">
                    <c:v>.56</c:v>
                  </c:pt>
                  <c:pt idx="313">
                    <c:v>.58</c:v>
                  </c:pt>
                  <c:pt idx="314">
                    <c:v>.00</c:v>
                  </c:pt>
                  <c:pt idx="315">
                    <c:v>.02</c:v>
                  </c:pt>
                  <c:pt idx="316">
                    <c:v>.04</c:v>
                  </c:pt>
                  <c:pt idx="317">
                    <c:v>.06</c:v>
                  </c:pt>
                  <c:pt idx="318">
                    <c:v>.08</c:v>
                  </c:pt>
                  <c:pt idx="319">
                    <c:v>.10</c:v>
                  </c:pt>
                  <c:pt idx="320">
                    <c:v>.12</c:v>
                  </c:pt>
                  <c:pt idx="321">
                    <c:v>.14</c:v>
                  </c:pt>
                  <c:pt idx="322">
                    <c:v>.16</c:v>
                  </c:pt>
                  <c:pt idx="323">
                    <c:v>.18</c:v>
                  </c:pt>
                  <c:pt idx="324">
                    <c:v>.20</c:v>
                  </c:pt>
                  <c:pt idx="325">
                    <c:v>.22</c:v>
                  </c:pt>
                  <c:pt idx="326">
                    <c:v>.24</c:v>
                  </c:pt>
                  <c:pt idx="327">
                    <c:v>.26</c:v>
                  </c:pt>
                  <c:pt idx="328">
                    <c:v>.28</c:v>
                  </c:pt>
                  <c:pt idx="329">
                    <c:v>.30</c:v>
                  </c:pt>
                  <c:pt idx="330">
                    <c:v>.32</c:v>
                  </c:pt>
                  <c:pt idx="331">
                    <c:v>.34</c:v>
                  </c:pt>
                  <c:pt idx="332">
                    <c:v>.36</c:v>
                  </c:pt>
                  <c:pt idx="333">
                    <c:v>.38</c:v>
                  </c:pt>
                  <c:pt idx="334">
                    <c:v>.40</c:v>
                  </c:pt>
                  <c:pt idx="335">
                    <c:v>.42</c:v>
                  </c:pt>
                  <c:pt idx="336">
                    <c:v>.44</c:v>
                  </c:pt>
                  <c:pt idx="337">
                    <c:v>.46</c:v>
                  </c:pt>
                  <c:pt idx="338">
                    <c:v>.48</c:v>
                  </c:pt>
                  <c:pt idx="339">
                    <c:v>.50</c:v>
                  </c:pt>
                  <c:pt idx="340">
                    <c:v>.52</c:v>
                  </c:pt>
                  <c:pt idx="341">
                    <c:v>.54</c:v>
                  </c:pt>
                  <c:pt idx="342">
                    <c:v>.56</c:v>
                  </c:pt>
                  <c:pt idx="343">
                    <c:v>.58</c:v>
                  </c:pt>
                  <c:pt idx="344">
                    <c:v>.00</c:v>
                  </c:pt>
                  <c:pt idx="345">
                    <c:v>.02</c:v>
                  </c:pt>
                  <c:pt idx="346">
                    <c:v>.04</c:v>
                  </c:pt>
                  <c:pt idx="347">
                    <c:v>.06</c:v>
                  </c:pt>
                  <c:pt idx="348">
                    <c:v>.08</c:v>
                  </c:pt>
                  <c:pt idx="349">
                    <c:v>.10</c:v>
                  </c:pt>
                  <c:pt idx="350">
                    <c:v>.12</c:v>
                  </c:pt>
                  <c:pt idx="351">
                    <c:v>.14</c:v>
                  </c:pt>
                  <c:pt idx="352">
                    <c:v>.16</c:v>
                  </c:pt>
                  <c:pt idx="353">
                    <c:v>.18</c:v>
                  </c:pt>
                  <c:pt idx="354">
                    <c:v>.20</c:v>
                  </c:pt>
                  <c:pt idx="355">
                    <c:v>.22</c:v>
                  </c:pt>
                  <c:pt idx="356">
                    <c:v>.24</c:v>
                  </c:pt>
                  <c:pt idx="357">
                    <c:v>.26</c:v>
                  </c:pt>
                  <c:pt idx="358">
                    <c:v>.28</c:v>
                  </c:pt>
                  <c:pt idx="359">
                    <c:v>.30</c:v>
                  </c:pt>
                  <c:pt idx="360">
                    <c:v>.32</c:v>
                  </c:pt>
                  <c:pt idx="361">
                    <c:v>.34</c:v>
                  </c:pt>
                  <c:pt idx="362">
                    <c:v>.36</c:v>
                  </c:pt>
                  <c:pt idx="363">
                    <c:v>.38</c:v>
                  </c:pt>
                  <c:pt idx="364">
                    <c:v>.40</c:v>
                  </c:pt>
                  <c:pt idx="365">
                    <c:v>.42</c:v>
                  </c:pt>
                  <c:pt idx="366">
                    <c:v>.44</c:v>
                  </c:pt>
                  <c:pt idx="367">
                    <c:v>.46</c:v>
                  </c:pt>
                  <c:pt idx="368">
                    <c:v>.48</c:v>
                  </c:pt>
                  <c:pt idx="369">
                    <c:v>.50</c:v>
                  </c:pt>
                  <c:pt idx="370">
                    <c:v>.52</c:v>
                  </c:pt>
                  <c:pt idx="371">
                    <c:v>.54</c:v>
                  </c:pt>
                  <c:pt idx="372">
                    <c:v>.56</c:v>
                  </c:pt>
                  <c:pt idx="373">
                    <c:v>.58</c:v>
                  </c:pt>
                  <c:pt idx="374">
                    <c:v>.00</c:v>
                  </c:pt>
                  <c:pt idx="375">
                    <c:v>.02</c:v>
                  </c:pt>
                  <c:pt idx="376">
                    <c:v>.04</c:v>
                  </c:pt>
                  <c:pt idx="377">
                    <c:v>.06</c:v>
                  </c:pt>
                  <c:pt idx="378">
                    <c:v>.08</c:v>
                  </c:pt>
                  <c:pt idx="379">
                    <c:v>.10</c:v>
                  </c:pt>
                  <c:pt idx="380">
                    <c:v>.12</c:v>
                  </c:pt>
                  <c:pt idx="381">
                    <c:v>.14</c:v>
                  </c:pt>
                  <c:pt idx="382">
                    <c:v>.16</c:v>
                  </c:pt>
                  <c:pt idx="383">
                    <c:v>.18</c:v>
                  </c:pt>
                  <c:pt idx="384">
                    <c:v>.20</c:v>
                  </c:pt>
                  <c:pt idx="385">
                    <c:v>.22</c:v>
                  </c:pt>
                  <c:pt idx="386">
                    <c:v>.24</c:v>
                  </c:pt>
                  <c:pt idx="387">
                    <c:v>.26</c:v>
                  </c:pt>
                  <c:pt idx="388">
                    <c:v>.28</c:v>
                  </c:pt>
                  <c:pt idx="389">
                    <c:v>.30</c:v>
                  </c:pt>
                  <c:pt idx="390">
                    <c:v>.32</c:v>
                  </c:pt>
                  <c:pt idx="391">
                    <c:v>.34</c:v>
                  </c:pt>
                  <c:pt idx="392">
                    <c:v>.36</c:v>
                  </c:pt>
                  <c:pt idx="393">
                    <c:v>.38</c:v>
                  </c:pt>
                  <c:pt idx="394">
                    <c:v>.40</c:v>
                  </c:pt>
                  <c:pt idx="395">
                    <c:v>.42</c:v>
                  </c:pt>
                  <c:pt idx="396">
                    <c:v>.44</c:v>
                  </c:pt>
                  <c:pt idx="397">
                    <c:v>.46</c:v>
                  </c:pt>
                  <c:pt idx="398">
                    <c:v>.48</c:v>
                  </c:pt>
                  <c:pt idx="399">
                    <c:v>.50</c:v>
                  </c:pt>
                  <c:pt idx="400">
                    <c:v>.52</c:v>
                  </c:pt>
                  <c:pt idx="401">
                    <c:v>.54</c:v>
                  </c:pt>
                  <c:pt idx="402">
                    <c:v>.56</c:v>
                  </c:pt>
                  <c:pt idx="403">
                    <c:v>.58</c:v>
                  </c:pt>
                  <c:pt idx="404">
                    <c:v>.00</c:v>
                  </c:pt>
                  <c:pt idx="405">
                    <c:v>.02</c:v>
                  </c:pt>
                  <c:pt idx="406">
                    <c:v>.04</c:v>
                  </c:pt>
                  <c:pt idx="407">
                    <c:v>.06</c:v>
                  </c:pt>
                  <c:pt idx="408">
                    <c:v>.08</c:v>
                  </c:pt>
                  <c:pt idx="409">
                    <c:v>.10</c:v>
                  </c:pt>
                  <c:pt idx="410">
                    <c:v>.12</c:v>
                  </c:pt>
                  <c:pt idx="411">
                    <c:v>.14</c:v>
                  </c:pt>
                  <c:pt idx="412">
                    <c:v>.16</c:v>
                  </c:pt>
                  <c:pt idx="413">
                    <c:v>.18</c:v>
                  </c:pt>
                  <c:pt idx="414">
                    <c:v>.20</c:v>
                  </c:pt>
                  <c:pt idx="415">
                    <c:v>.22</c:v>
                  </c:pt>
                  <c:pt idx="416">
                    <c:v>.24</c:v>
                  </c:pt>
                  <c:pt idx="417">
                    <c:v>.26</c:v>
                  </c:pt>
                  <c:pt idx="418">
                    <c:v>.28</c:v>
                  </c:pt>
                  <c:pt idx="419">
                    <c:v>.30</c:v>
                  </c:pt>
                  <c:pt idx="420">
                    <c:v>.32</c:v>
                  </c:pt>
                  <c:pt idx="421">
                    <c:v>.34</c:v>
                  </c:pt>
                  <c:pt idx="422">
                    <c:v>.36</c:v>
                  </c:pt>
                  <c:pt idx="423">
                    <c:v>.38</c:v>
                  </c:pt>
                  <c:pt idx="424">
                    <c:v>.40</c:v>
                  </c:pt>
                  <c:pt idx="425">
                    <c:v>.42</c:v>
                  </c:pt>
                  <c:pt idx="426">
                    <c:v>.44</c:v>
                  </c:pt>
                  <c:pt idx="427">
                    <c:v>.46</c:v>
                  </c:pt>
                  <c:pt idx="428">
                    <c:v>.48</c:v>
                  </c:pt>
                  <c:pt idx="429">
                    <c:v>.50</c:v>
                  </c:pt>
                  <c:pt idx="430">
                    <c:v>.52</c:v>
                  </c:pt>
                  <c:pt idx="431">
                    <c:v>.54</c:v>
                  </c:pt>
                  <c:pt idx="432">
                    <c:v>.56</c:v>
                  </c:pt>
                  <c:pt idx="433">
                    <c:v>.58</c:v>
                  </c:pt>
                  <c:pt idx="434">
                    <c:v>.00</c:v>
                  </c:pt>
                  <c:pt idx="435">
                    <c:v>.02</c:v>
                  </c:pt>
                  <c:pt idx="436">
                    <c:v>.04</c:v>
                  </c:pt>
                  <c:pt idx="437">
                    <c:v>.06</c:v>
                  </c:pt>
                  <c:pt idx="438">
                    <c:v>.08</c:v>
                  </c:pt>
                  <c:pt idx="439">
                    <c:v>.10</c:v>
                  </c:pt>
                  <c:pt idx="440">
                    <c:v>.12</c:v>
                  </c:pt>
                  <c:pt idx="441">
                    <c:v>.14</c:v>
                  </c:pt>
                  <c:pt idx="442">
                    <c:v>.16</c:v>
                  </c:pt>
                  <c:pt idx="443">
                    <c:v>.18</c:v>
                  </c:pt>
                  <c:pt idx="444">
                    <c:v>.20</c:v>
                  </c:pt>
                  <c:pt idx="445">
                    <c:v>.22</c:v>
                  </c:pt>
                  <c:pt idx="446">
                    <c:v>.24</c:v>
                  </c:pt>
                  <c:pt idx="447">
                    <c:v>.26</c:v>
                  </c:pt>
                  <c:pt idx="448">
                    <c:v>.28</c:v>
                  </c:pt>
                  <c:pt idx="449">
                    <c:v>.30</c:v>
                  </c:pt>
                  <c:pt idx="450">
                    <c:v>.32</c:v>
                  </c:pt>
                  <c:pt idx="451">
                    <c:v>.34</c:v>
                  </c:pt>
                  <c:pt idx="452">
                    <c:v>.36</c:v>
                  </c:pt>
                  <c:pt idx="453">
                    <c:v>.38</c:v>
                  </c:pt>
                  <c:pt idx="454">
                    <c:v>.40</c:v>
                  </c:pt>
                  <c:pt idx="455">
                    <c:v>.42</c:v>
                  </c:pt>
                  <c:pt idx="456">
                    <c:v>.44</c:v>
                  </c:pt>
                  <c:pt idx="457">
                    <c:v>.46</c:v>
                  </c:pt>
                  <c:pt idx="458">
                    <c:v>.48</c:v>
                  </c:pt>
                  <c:pt idx="459">
                    <c:v>.50</c:v>
                  </c:pt>
                  <c:pt idx="460">
                    <c:v>.52</c:v>
                  </c:pt>
                  <c:pt idx="461">
                    <c:v>.54</c:v>
                  </c:pt>
                  <c:pt idx="462">
                    <c:v>.56</c:v>
                  </c:pt>
                  <c:pt idx="463">
                    <c:v>.58</c:v>
                  </c:pt>
                  <c:pt idx="464">
                    <c:v>.00</c:v>
                  </c:pt>
                  <c:pt idx="465">
                    <c:v>.02</c:v>
                  </c:pt>
                  <c:pt idx="466">
                    <c:v>.04</c:v>
                  </c:pt>
                  <c:pt idx="467">
                    <c:v>.06</c:v>
                  </c:pt>
                  <c:pt idx="468">
                    <c:v>.08</c:v>
                  </c:pt>
                  <c:pt idx="469">
                    <c:v>.10</c:v>
                  </c:pt>
                  <c:pt idx="470">
                    <c:v>.12</c:v>
                  </c:pt>
                  <c:pt idx="471">
                    <c:v>.14</c:v>
                  </c:pt>
                  <c:pt idx="472">
                    <c:v>.16</c:v>
                  </c:pt>
                  <c:pt idx="473">
                    <c:v>.18</c:v>
                  </c:pt>
                  <c:pt idx="474">
                    <c:v>.20</c:v>
                  </c:pt>
                  <c:pt idx="475">
                    <c:v>.22</c:v>
                  </c:pt>
                  <c:pt idx="476">
                    <c:v>.24</c:v>
                  </c:pt>
                  <c:pt idx="477">
                    <c:v>.26</c:v>
                  </c:pt>
                  <c:pt idx="478">
                    <c:v>.28</c:v>
                  </c:pt>
                  <c:pt idx="479">
                    <c:v>.30</c:v>
                  </c:pt>
                  <c:pt idx="480">
                    <c:v>.32</c:v>
                  </c:pt>
                  <c:pt idx="481">
                    <c:v>.34</c:v>
                  </c:pt>
                  <c:pt idx="482">
                    <c:v>.36</c:v>
                  </c:pt>
                  <c:pt idx="483">
                    <c:v>.38</c:v>
                  </c:pt>
                  <c:pt idx="484">
                    <c:v>.40</c:v>
                  </c:pt>
                  <c:pt idx="485">
                    <c:v>.42</c:v>
                  </c:pt>
                  <c:pt idx="486">
                    <c:v>.44</c:v>
                  </c:pt>
                  <c:pt idx="487">
                    <c:v>.46</c:v>
                  </c:pt>
                  <c:pt idx="488">
                    <c:v>.48</c:v>
                  </c:pt>
                  <c:pt idx="489">
                    <c:v>.50</c:v>
                  </c:pt>
                  <c:pt idx="490">
                    <c:v>.52</c:v>
                  </c:pt>
                  <c:pt idx="491">
                    <c:v>.54</c:v>
                  </c:pt>
                  <c:pt idx="492">
                    <c:v>.56</c:v>
                  </c:pt>
                  <c:pt idx="493">
                    <c:v>.58</c:v>
                  </c:pt>
                  <c:pt idx="494">
                    <c:v>.00</c:v>
                  </c:pt>
                  <c:pt idx="495">
                    <c:v>.02</c:v>
                  </c:pt>
                  <c:pt idx="496">
                    <c:v>.04</c:v>
                  </c:pt>
                  <c:pt idx="497">
                    <c:v>.06</c:v>
                  </c:pt>
                  <c:pt idx="498">
                    <c:v>.08</c:v>
                  </c:pt>
                  <c:pt idx="499">
                    <c:v>.10</c:v>
                  </c:pt>
                  <c:pt idx="500">
                    <c:v>.12</c:v>
                  </c:pt>
                  <c:pt idx="501">
                    <c:v>.14</c:v>
                  </c:pt>
                  <c:pt idx="502">
                    <c:v>.16</c:v>
                  </c:pt>
                  <c:pt idx="503">
                    <c:v>.18</c:v>
                  </c:pt>
                  <c:pt idx="504">
                    <c:v>.20</c:v>
                  </c:pt>
                  <c:pt idx="505">
                    <c:v>.22</c:v>
                  </c:pt>
                  <c:pt idx="506">
                    <c:v>.24</c:v>
                  </c:pt>
                  <c:pt idx="507">
                    <c:v>.26</c:v>
                  </c:pt>
                  <c:pt idx="508">
                    <c:v>.28</c:v>
                  </c:pt>
                  <c:pt idx="509">
                    <c:v>.30</c:v>
                  </c:pt>
                  <c:pt idx="510">
                    <c:v>.32</c:v>
                  </c:pt>
                  <c:pt idx="511">
                    <c:v>.34</c:v>
                  </c:pt>
                  <c:pt idx="512">
                    <c:v>.36</c:v>
                  </c:pt>
                  <c:pt idx="513">
                    <c:v>.38</c:v>
                  </c:pt>
                  <c:pt idx="514">
                    <c:v>.40</c:v>
                  </c:pt>
                  <c:pt idx="515">
                    <c:v>.42</c:v>
                  </c:pt>
                  <c:pt idx="516">
                    <c:v>.44</c:v>
                  </c:pt>
                  <c:pt idx="517">
                    <c:v>.46</c:v>
                  </c:pt>
                  <c:pt idx="518">
                    <c:v>.48</c:v>
                  </c:pt>
                  <c:pt idx="519">
                    <c:v>.50</c:v>
                  </c:pt>
                  <c:pt idx="520">
                    <c:v>.52</c:v>
                  </c:pt>
                  <c:pt idx="521">
                    <c:v>.54</c:v>
                  </c:pt>
                  <c:pt idx="522">
                    <c:v>.56</c:v>
                  </c:pt>
                  <c:pt idx="523">
                    <c:v>.58</c:v>
                  </c:pt>
                  <c:pt idx="524">
                    <c:v>.00</c:v>
                  </c:pt>
                  <c:pt idx="525">
                    <c:v>.02</c:v>
                  </c:pt>
                  <c:pt idx="526">
                    <c:v>.04</c:v>
                  </c:pt>
                  <c:pt idx="527">
                    <c:v>.06</c:v>
                  </c:pt>
                  <c:pt idx="528">
                    <c:v>.08</c:v>
                  </c:pt>
                  <c:pt idx="529">
                    <c:v>.10</c:v>
                  </c:pt>
                  <c:pt idx="530">
                    <c:v>.12</c:v>
                  </c:pt>
                  <c:pt idx="531">
                    <c:v>.14</c:v>
                  </c:pt>
                  <c:pt idx="532">
                    <c:v>.16</c:v>
                  </c:pt>
                  <c:pt idx="533">
                    <c:v>.18</c:v>
                  </c:pt>
                  <c:pt idx="534">
                    <c:v>.20</c:v>
                  </c:pt>
                  <c:pt idx="535">
                    <c:v>.22</c:v>
                  </c:pt>
                  <c:pt idx="536">
                    <c:v>.24</c:v>
                  </c:pt>
                  <c:pt idx="537">
                    <c:v>.26</c:v>
                  </c:pt>
                  <c:pt idx="538">
                    <c:v>.28</c:v>
                  </c:pt>
                  <c:pt idx="539">
                    <c:v>.30</c:v>
                  </c:pt>
                  <c:pt idx="540">
                    <c:v>.32</c:v>
                  </c:pt>
                  <c:pt idx="541">
                    <c:v>.34</c:v>
                  </c:pt>
                  <c:pt idx="542">
                    <c:v>.36</c:v>
                  </c:pt>
                  <c:pt idx="543">
                    <c:v>.38</c:v>
                  </c:pt>
                  <c:pt idx="544">
                    <c:v>.40</c:v>
                  </c:pt>
                  <c:pt idx="545">
                    <c:v>.42</c:v>
                  </c:pt>
                  <c:pt idx="546">
                    <c:v>.44</c:v>
                  </c:pt>
                  <c:pt idx="547">
                    <c:v>.46</c:v>
                  </c:pt>
                  <c:pt idx="548">
                    <c:v>.48</c:v>
                  </c:pt>
                  <c:pt idx="549">
                    <c:v>.50</c:v>
                  </c:pt>
                  <c:pt idx="550">
                    <c:v>.52</c:v>
                  </c:pt>
                  <c:pt idx="551">
                    <c:v>.54</c:v>
                  </c:pt>
                  <c:pt idx="552">
                    <c:v>.56</c:v>
                  </c:pt>
                  <c:pt idx="553">
                    <c:v>.58</c:v>
                  </c:pt>
                </c:lvl>
                <c:lvl>
                  <c:pt idx="0">
                    <c:v>.01</c:v>
                  </c:pt>
                  <c:pt idx="14">
                    <c:v>.02</c:v>
                  </c:pt>
                  <c:pt idx="44">
                    <c:v>.03</c:v>
                  </c:pt>
                  <c:pt idx="74">
                    <c:v>.04</c:v>
                  </c:pt>
                  <c:pt idx="104">
                    <c:v>.05</c:v>
                  </c:pt>
                  <c:pt idx="134">
                    <c:v>.06</c:v>
                  </c:pt>
                  <c:pt idx="164">
                    <c:v>.07</c:v>
                  </c:pt>
                  <c:pt idx="194">
                    <c:v>.08</c:v>
                  </c:pt>
                  <c:pt idx="224">
                    <c:v>.09</c:v>
                  </c:pt>
                  <c:pt idx="254">
                    <c:v>.10</c:v>
                  </c:pt>
                  <c:pt idx="284">
                    <c:v>.11</c:v>
                  </c:pt>
                  <c:pt idx="314">
                    <c:v>.12</c:v>
                  </c:pt>
                  <c:pt idx="344">
                    <c:v>.13</c:v>
                  </c:pt>
                  <c:pt idx="374">
                    <c:v>.14</c:v>
                  </c:pt>
                  <c:pt idx="404">
                    <c:v>.15</c:v>
                  </c:pt>
                  <c:pt idx="434">
                    <c:v>.16</c:v>
                  </c:pt>
                  <c:pt idx="464">
                    <c:v>.17</c:v>
                  </c:pt>
                  <c:pt idx="494">
                    <c:v>.18</c:v>
                  </c:pt>
                  <c:pt idx="524">
                    <c:v>.19</c:v>
                  </c:pt>
                </c:lvl>
                <c:lvl>
                  <c:pt idx="0">
                    <c:v>15</c:v>
                  </c:pt>
                </c:lvl>
                <c:lvl>
                  <c:pt idx="0">
                    <c:v>29/Oct</c:v>
                  </c:pt>
                </c:lvl>
              </c:multiLvlStrCache>
            </c:multiLvlStrRef>
          </c:cat>
          <c:val>
            <c:numRef>
              <c:f>load_aggregated_tables!$F$20:$F$595</c:f>
              <c:numCache>
                <c:formatCode>0.00</c:formatCode>
                <c:ptCount val="55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72A-4806-B252-7130BEEB6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2672719"/>
        <c:axId val="1714892031"/>
      </c:lineChart>
      <c:catAx>
        <c:axId val="1052672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714892031"/>
        <c:crosses val="autoZero"/>
        <c:auto val="1"/>
        <c:lblAlgn val="ctr"/>
        <c:lblOffset val="100"/>
        <c:tickMarkSkip val="1"/>
        <c:noMultiLvlLbl val="0"/>
      </c:catAx>
      <c:valAx>
        <c:axId val="1714892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052672719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154305</xdr:colOff>
      <xdr:row>16</xdr:row>
      <xdr:rowOff>93345</xdr:rowOff>
    </xdr:from>
    <xdr:to>
      <xdr:col>10</xdr:col>
      <xdr:colOff>209550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7CA7A4-E174-902E-3860-C6BBE2A06B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Falch" refreshedDate="45278.620691666663" backgroundQuery="1" createdVersion="8" refreshedVersion="8" minRefreshableVersion="3" recordCount="554" xr:uid="{1A3CA54E-D97B-4236-B8FE-9952F7625F3B}">
  <cacheSource type="external" connectionId="1"/>
  <cacheFields count="11">
    <cacheField name="time" numFmtId="0">
      <sharedItems containsSemiMixedTypes="0" containsNonDate="0" containsDate="1" containsString="0" minDate="2020-10-26T00:00:00" maxDate="2020-10-29T15:20:37" count="2308">
        <d v="2020-10-29T15:01:32"/>
        <d v="2020-10-29T15:01:34"/>
        <d v="2020-10-29T15:01:36"/>
        <d v="2020-10-29T15:01:38"/>
        <d v="2020-10-29T15:01:40"/>
        <d v="2020-10-29T15:01:42"/>
        <d v="2020-10-29T15:01:44"/>
        <d v="2020-10-29T15:01:46"/>
        <d v="2020-10-29T15:01:48"/>
        <d v="2020-10-29T15:01:50"/>
        <d v="2020-10-29T15:01:52"/>
        <d v="2020-10-29T15:01:54"/>
        <d v="2020-10-29T15:01:56"/>
        <d v="2020-10-29T15:01:58"/>
        <d v="2020-10-29T15:02:00"/>
        <d v="2020-10-29T15:02:02"/>
        <d v="2020-10-29T15:02:04"/>
        <d v="2020-10-29T15:02:06"/>
        <d v="2020-10-29T15:02:08"/>
        <d v="2020-10-29T15:02:10"/>
        <d v="2020-10-29T15:02:12"/>
        <d v="2020-10-29T15:02:14"/>
        <d v="2020-10-29T15:02:16"/>
        <d v="2020-10-29T15:02:18"/>
        <d v="2020-10-29T15:02:20"/>
        <d v="2020-10-29T15:02:22"/>
        <d v="2020-10-29T15:02:24"/>
        <d v="2020-10-29T15:02:26"/>
        <d v="2020-10-29T15:02:28"/>
        <d v="2020-10-29T15:02:30"/>
        <d v="2020-10-29T15:02:32"/>
        <d v="2020-10-29T15:02:34"/>
        <d v="2020-10-29T15:02:36"/>
        <d v="2020-10-29T15:02:38"/>
        <d v="2020-10-29T15:02:40"/>
        <d v="2020-10-29T15:02:42"/>
        <d v="2020-10-29T15:02:44"/>
        <d v="2020-10-29T15:02:46"/>
        <d v="2020-10-29T15:02:48"/>
        <d v="2020-10-29T15:02:50"/>
        <d v="2020-10-29T15:02:52"/>
        <d v="2020-10-29T15:02:54"/>
        <d v="2020-10-29T15:02:56"/>
        <d v="2020-10-29T15:02:58"/>
        <d v="2020-10-29T15:03:00"/>
        <d v="2020-10-29T15:03:02"/>
        <d v="2020-10-29T15:03:04"/>
        <d v="2020-10-29T15:03:06"/>
        <d v="2020-10-29T15:03:08"/>
        <d v="2020-10-29T15:03:10"/>
        <d v="2020-10-29T15:03:12"/>
        <d v="2020-10-29T15:03:14"/>
        <d v="2020-10-29T15:03:16"/>
        <d v="2020-10-29T15:03:18"/>
        <d v="2020-10-29T15:03:20"/>
        <d v="2020-10-29T15:03:22"/>
        <d v="2020-10-29T15:03:24"/>
        <d v="2020-10-29T15:03:26"/>
        <d v="2020-10-29T15:03:28"/>
        <d v="2020-10-29T15:03:30"/>
        <d v="2020-10-29T15:03:32"/>
        <d v="2020-10-29T15:03:34"/>
        <d v="2020-10-29T15:03:36"/>
        <d v="2020-10-29T15:03:38"/>
        <d v="2020-10-29T15:03:40"/>
        <d v="2020-10-29T15:03:42"/>
        <d v="2020-10-29T15:03:44"/>
        <d v="2020-10-29T15:03:46"/>
        <d v="2020-10-29T15:03:48"/>
        <d v="2020-10-29T15:03:50"/>
        <d v="2020-10-29T15:03:52"/>
        <d v="2020-10-29T15:03:54"/>
        <d v="2020-10-29T15:03:56"/>
        <d v="2020-10-29T15:03:58"/>
        <d v="2020-10-29T15:04:00"/>
        <d v="2020-10-29T15:04:02"/>
        <d v="2020-10-29T15:04:04"/>
        <d v="2020-10-29T15:04:06"/>
        <d v="2020-10-29T15:04:08"/>
        <d v="2020-10-29T15:04:10"/>
        <d v="2020-10-29T15:04:12"/>
        <d v="2020-10-29T15:04:14"/>
        <d v="2020-10-29T15:04:16"/>
        <d v="2020-10-29T15:04:18"/>
        <d v="2020-10-29T15:04:20"/>
        <d v="2020-10-29T15:04:22"/>
        <d v="2020-10-29T15:04:24"/>
        <d v="2020-10-29T15:04:26"/>
        <d v="2020-10-29T15:04:28"/>
        <d v="2020-10-29T15:04:30"/>
        <d v="2020-10-29T15:04:32"/>
        <d v="2020-10-29T15:04:34"/>
        <d v="2020-10-29T15:04:36"/>
        <d v="2020-10-29T15:04:38"/>
        <d v="2020-10-29T15:04:40"/>
        <d v="2020-10-29T15:04:42"/>
        <d v="2020-10-29T15:04:44"/>
        <d v="2020-10-29T15:04:46"/>
        <d v="2020-10-29T15:04:48"/>
        <d v="2020-10-29T15:04:50"/>
        <d v="2020-10-29T15:04:52"/>
        <d v="2020-10-29T15:04:54"/>
        <d v="2020-10-29T15:04:56"/>
        <d v="2020-10-29T15:04:58"/>
        <d v="2020-10-29T15:05:00"/>
        <d v="2020-10-29T15:05:02"/>
        <d v="2020-10-29T15:05:04"/>
        <d v="2020-10-29T15:05:06"/>
        <d v="2020-10-29T15:05:08"/>
        <d v="2020-10-29T15:05:10"/>
        <d v="2020-10-29T15:05:12"/>
        <d v="2020-10-29T15:05:14"/>
        <d v="2020-10-29T15:05:16"/>
        <d v="2020-10-29T15:05:18"/>
        <d v="2020-10-29T15:05:20"/>
        <d v="2020-10-29T15:05:22"/>
        <d v="2020-10-29T15:05:24"/>
        <d v="2020-10-29T15:05:26"/>
        <d v="2020-10-29T15:05:28"/>
        <d v="2020-10-29T15:05:30"/>
        <d v="2020-10-29T15:05:32"/>
        <d v="2020-10-29T15:05:34"/>
        <d v="2020-10-29T15:05:36"/>
        <d v="2020-10-29T15:05:38"/>
        <d v="2020-10-29T15:05:40"/>
        <d v="2020-10-29T15:05:42"/>
        <d v="2020-10-29T15:05:44"/>
        <d v="2020-10-29T15:05:46"/>
        <d v="2020-10-29T15:05:48"/>
        <d v="2020-10-29T15:05:50"/>
        <d v="2020-10-29T15:05:52"/>
        <d v="2020-10-29T15:05:54"/>
        <d v="2020-10-29T15:05:56"/>
        <d v="2020-10-29T15:05:58"/>
        <d v="2020-10-29T15:06:00"/>
        <d v="2020-10-29T15:06:02"/>
        <d v="2020-10-29T15:06:04"/>
        <d v="2020-10-29T15:06:06"/>
        <d v="2020-10-29T15:06:08"/>
        <d v="2020-10-29T15:06:10"/>
        <d v="2020-10-29T15:06:12"/>
        <d v="2020-10-29T15:06:14"/>
        <d v="2020-10-29T15:06:16"/>
        <d v="2020-10-29T15:06:18"/>
        <d v="2020-10-29T15:06:20"/>
        <d v="2020-10-29T15:06:22"/>
        <d v="2020-10-29T15:06:24"/>
        <d v="2020-10-29T15:06:26"/>
        <d v="2020-10-29T15:06:28"/>
        <d v="2020-10-29T15:06:30"/>
        <d v="2020-10-29T15:06:32"/>
        <d v="2020-10-29T15:06:34"/>
        <d v="2020-10-29T15:06:36"/>
        <d v="2020-10-29T15:06:38"/>
        <d v="2020-10-29T15:06:40"/>
        <d v="2020-10-29T15:06:42"/>
        <d v="2020-10-29T15:06:44"/>
        <d v="2020-10-29T15:06:46"/>
        <d v="2020-10-29T15:06:48"/>
        <d v="2020-10-29T15:06:50"/>
        <d v="2020-10-29T15:06:52"/>
        <d v="2020-10-29T15:06:54"/>
        <d v="2020-10-29T15:06:56"/>
        <d v="2020-10-29T15:06:58"/>
        <d v="2020-10-29T15:07:00"/>
        <d v="2020-10-29T15:07:02"/>
        <d v="2020-10-29T15:07:04"/>
        <d v="2020-10-29T15:07:06"/>
        <d v="2020-10-29T15:07:08"/>
        <d v="2020-10-29T15:07:10"/>
        <d v="2020-10-29T15:07:12"/>
        <d v="2020-10-29T15:07:14"/>
        <d v="2020-10-29T15:07:16"/>
        <d v="2020-10-29T15:07:18"/>
        <d v="2020-10-29T15:07:20"/>
        <d v="2020-10-29T15:07:22"/>
        <d v="2020-10-29T15:07:24"/>
        <d v="2020-10-29T15:07:26"/>
        <d v="2020-10-29T15:07:28"/>
        <d v="2020-10-29T15:07:30"/>
        <d v="2020-10-29T15:07:32"/>
        <d v="2020-10-29T15:07:34"/>
        <d v="2020-10-29T15:07:36"/>
        <d v="2020-10-29T15:07:38"/>
        <d v="2020-10-29T15:07:40"/>
        <d v="2020-10-29T15:07:42"/>
        <d v="2020-10-29T15:07:44"/>
        <d v="2020-10-29T15:07:46"/>
        <d v="2020-10-29T15:07:48"/>
        <d v="2020-10-29T15:07:50"/>
        <d v="2020-10-29T15:07:52"/>
        <d v="2020-10-29T15:07:54"/>
        <d v="2020-10-29T15:07:56"/>
        <d v="2020-10-29T15:07:58"/>
        <d v="2020-10-29T15:08:00"/>
        <d v="2020-10-29T15:08:02"/>
        <d v="2020-10-29T15:08:04"/>
        <d v="2020-10-29T15:08:06"/>
        <d v="2020-10-29T15:08:08"/>
        <d v="2020-10-29T15:08:10"/>
        <d v="2020-10-29T15:08:12"/>
        <d v="2020-10-29T15:08:14"/>
        <d v="2020-10-29T15:08:16"/>
        <d v="2020-10-29T15:08:18"/>
        <d v="2020-10-29T15:08:20"/>
        <d v="2020-10-29T15:08:22"/>
        <d v="2020-10-29T15:08:24"/>
        <d v="2020-10-29T15:08:26"/>
        <d v="2020-10-29T15:08:28"/>
        <d v="2020-10-29T15:08:30"/>
        <d v="2020-10-29T15:08:32"/>
        <d v="2020-10-29T15:08:34"/>
        <d v="2020-10-29T15:08:36"/>
        <d v="2020-10-29T15:08:38"/>
        <d v="2020-10-29T15:08:40"/>
        <d v="2020-10-29T15:08:42"/>
        <d v="2020-10-29T15:08:44"/>
        <d v="2020-10-29T15:08:46"/>
        <d v="2020-10-29T15:08:48"/>
        <d v="2020-10-29T15:08:50"/>
        <d v="2020-10-29T15:08:52"/>
        <d v="2020-10-29T15:08:54"/>
        <d v="2020-10-29T15:08:56"/>
        <d v="2020-10-29T15:08:58"/>
        <d v="2020-10-29T15:09:00"/>
        <d v="2020-10-29T15:09:02"/>
        <d v="2020-10-29T15:09:04"/>
        <d v="2020-10-29T15:09:06"/>
        <d v="2020-10-29T15:09:08"/>
        <d v="2020-10-29T15:09:10"/>
        <d v="2020-10-29T15:09:12"/>
        <d v="2020-10-29T15:09:14"/>
        <d v="2020-10-29T15:09:16"/>
        <d v="2020-10-29T15:09:18"/>
        <d v="2020-10-29T15:09:20"/>
        <d v="2020-10-29T15:09:22"/>
        <d v="2020-10-29T15:09:24"/>
        <d v="2020-10-29T15:09:26"/>
        <d v="2020-10-29T15:09:28"/>
        <d v="2020-10-29T15:09:30"/>
        <d v="2020-10-29T15:09:32"/>
        <d v="2020-10-29T15:09:34"/>
        <d v="2020-10-29T15:09:36"/>
        <d v="2020-10-29T15:09:38"/>
        <d v="2020-10-29T15:09:40"/>
        <d v="2020-10-29T15:09:42"/>
        <d v="2020-10-29T15:09:44"/>
        <d v="2020-10-29T15:09:46"/>
        <d v="2020-10-29T15:09:48"/>
        <d v="2020-10-29T15:09:50"/>
        <d v="2020-10-29T15:09:52"/>
        <d v="2020-10-29T15:09:54"/>
        <d v="2020-10-29T15:09:56"/>
        <d v="2020-10-29T15:09:58"/>
        <d v="2020-10-29T15:10:00"/>
        <d v="2020-10-29T15:10:02"/>
        <d v="2020-10-29T15:10:04"/>
        <d v="2020-10-29T15:10:06"/>
        <d v="2020-10-29T15:10:08"/>
        <d v="2020-10-29T15:10:10"/>
        <d v="2020-10-29T15:10:12"/>
        <d v="2020-10-29T15:10:14"/>
        <d v="2020-10-29T15:10:16"/>
        <d v="2020-10-29T15:10:18"/>
        <d v="2020-10-29T15:10:20"/>
        <d v="2020-10-29T15:10:22"/>
        <d v="2020-10-29T15:10:24"/>
        <d v="2020-10-29T15:10:26"/>
        <d v="2020-10-29T15:10:28"/>
        <d v="2020-10-29T15:10:30"/>
        <d v="2020-10-29T15:10:32"/>
        <d v="2020-10-29T15:10:34"/>
        <d v="2020-10-29T15:10:36"/>
        <d v="2020-10-29T15:10:38"/>
        <d v="2020-10-29T15:10:40"/>
        <d v="2020-10-29T15:10:42"/>
        <d v="2020-10-29T15:10:44"/>
        <d v="2020-10-29T15:10:46"/>
        <d v="2020-10-29T15:10:48"/>
        <d v="2020-10-29T15:10:50"/>
        <d v="2020-10-29T15:10:52"/>
        <d v="2020-10-29T15:10:54"/>
        <d v="2020-10-29T15:10:56"/>
        <d v="2020-10-29T15:10:58"/>
        <d v="2020-10-29T15:11:00"/>
        <d v="2020-10-29T15:11:02"/>
        <d v="2020-10-29T15:11:04"/>
        <d v="2020-10-29T15:11:06"/>
        <d v="2020-10-29T15:11:08"/>
        <d v="2020-10-29T15:11:10"/>
        <d v="2020-10-29T15:11:12"/>
        <d v="2020-10-29T15:11:14"/>
        <d v="2020-10-29T15:11:16"/>
        <d v="2020-10-29T15:11:18"/>
        <d v="2020-10-29T15:11:20"/>
        <d v="2020-10-29T15:11:22"/>
        <d v="2020-10-29T15:11:24"/>
        <d v="2020-10-29T15:11:26"/>
        <d v="2020-10-29T15:11:28"/>
        <d v="2020-10-29T15:11:30"/>
        <d v="2020-10-29T15:11:32"/>
        <d v="2020-10-29T15:11:34"/>
        <d v="2020-10-29T15:11:36"/>
        <d v="2020-10-29T15:11:38"/>
        <d v="2020-10-29T15:11:40"/>
        <d v="2020-10-29T15:11:42"/>
        <d v="2020-10-29T15:11:44"/>
        <d v="2020-10-29T15:11:46"/>
        <d v="2020-10-29T15:11:48"/>
        <d v="2020-10-29T15:11:50"/>
        <d v="2020-10-29T15:11:52"/>
        <d v="2020-10-29T15:11:54"/>
        <d v="2020-10-29T15:11:56"/>
        <d v="2020-10-29T15:11:58"/>
        <d v="2020-10-29T15:12:00"/>
        <d v="2020-10-29T15:12:02"/>
        <d v="2020-10-29T15:12:04"/>
        <d v="2020-10-29T15:12:06"/>
        <d v="2020-10-29T15:12:08"/>
        <d v="2020-10-29T15:12:10"/>
        <d v="2020-10-29T15:12:12"/>
        <d v="2020-10-29T15:12:14"/>
        <d v="2020-10-29T15:12:16"/>
        <d v="2020-10-29T15:12:18"/>
        <d v="2020-10-29T15:12:20"/>
        <d v="2020-10-29T15:12:22"/>
        <d v="2020-10-29T15:12:24"/>
        <d v="2020-10-29T15:12:26"/>
        <d v="2020-10-29T15:12:28"/>
        <d v="2020-10-29T15:12:30"/>
        <d v="2020-10-29T15:12:32"/>
        <d v="2020-10-29T15:12:34"/>
        <d v="2020-10-29T15:12:36"/>
        <d v="2020-10-29T15:12:38"/>
        <d v="2020-10-29T15:12:40"/>
        <d v="2020-10-29T15:12:42"/>
        <d v="2020-10-29T15:12:44"/>
        <d v="2020-10-29T15:12:46"/>
        <d v="2020-10-29T15:12:48"/>
        <d v="2020-10-29T15:12:50"/>
        <d v="2020-10-29T15:12:52"/>
        <d v="2020-10-29T15:12:54"/>
        <d v="2020-10-29T15:12:56"/>
        <d v="2020-10-29T15:12:58"/>
        <d v="2020-10-29T15:13:00"/>
        <d v="2020-10-29T15:13:02"/>
        <d v="2020-10-29T15:13:04"/>
        <d v="2020-10-29T15:13:06"/>
        <d v="2020-10-29T15:13:08"/>
        <d v="2020-10-29T15:13:10"/>
        <d v="2020-10-29T15:13:12"/>
        <d v="2020-10-29T15:13:14"/>
        <d v="2020-10-29T15:13:16"/>
        <d v="2020-10-29T15:13:18"/>
        <d v="2020-10-29T15:13:20"/>
        <d v="2020-10-29T15:13:22"/>
        <d v="2020-10-29T15:13:24"/>
        <d v="2020-10-29T15:13:26"/>
        <d v="2020-10-29T15:13:28"/>
        <d v="2020-10-29T15:13:30"/>
        <d v="2020-10-29T15:13:32"/>
        <d v="2020-10-29T15:13:34"/>
        <d v="2020-10-29T15:13:36"/>
        <d v="2020-10-29T15:13:38"/>
        <d v="2020-10-29T15:13:40"/>
        <d v="2020-10-29T15:13:42"/>
        <d v="2020-10-29T15:13:44"/>
        <d v="2020-10-29T15:13:46"/>
        <d v="2020-10-29T15:13:48"/>
        <d v="2020-10-29T15:13:50"/>
        <d v="2020-10-29T15:13:52"/>
        <d v="2020-10-29T15:13:54"/>
        <d v="2020-10-29T15:13:56"/>
        <d v="2020-10-29T15:13:58"/>
        <d v="2020-10-29T15:14:00"/>
        <d v="2020-10-29T15:14:02"/>
        <d v="2020-10-29T15:14:04"/>
        <d v="2020-10-29T15:14:06"/>
        <d v="2020-10-29T15:14:08"/>
        <d v="2020-10-29T15:14:10"/>
        <d v="2020-10-29T15:14:12"/>
        <d v="2020-10-29T15:14:14"/>
        <d v="2020-10-29T15:14:16"/>
        <d v="2020-10-29T15:14:18"/>
        <d v="2020-10-29T15:14:20"/>
        <d v="2020-10-29T15:14:22"/>
        <d v="2020-10-29T15:14:24"/>
        <d v="2020-10-29T15:14:26"/>
        <d v="2020-10-29T15:14:28"/>
        <d v="2020-10-29T15:14:30"/>
        <d v="2020-10-29T15:14:32"/>
        <d v="2020-10-29T15:14:34"/>
        <d v="2020-10-29T15:14:36"/>
        <d v="2020-10-29T15:14:38"/>
        <d v="2020-10-29T15:14:40"/>
        <d v="2020-10-29T15:14:42"/>
        <d v="2020-10-29T15:14:44"/>
        <d v="2020-10-29T15:14:46"/>
        <d v="2020-10-29T15:14:48"/>
        <d v="2020-10-29T15:14:50"/>
        <d v="2020-10-29T15:14:52"/>
        <d v="2020-10-29T15:14:54"/>
        <d v="2020-10-29T15:14:56"/>
        <d v="2020-10-29T15:14:58"/>
        <d v="2020-10-29T15:15:00"/>
        <d v="2020-10-29T15:15:02"/>
        <d v="2020-10-29T15:15:04"/>
        <d v="2020-10-29T15:15:06"/>
        <d v="2020-10-29T15:15:08"/>
        <d v="2020-10-29T15:15:10"/>
        <d v="2020-10-29T15:15:12"/>
        <d v="2020-10-29T15:15:14"/>
        <d v="2020-10-29T15:15:16"/>
        <d v="2020-10-29T15:15:18"/>
        <d v="2020-10-29T15:15:20"/>
        <d v="2020-10-29T15:15:22"/>
        <d v="2020-10-29T15:15:24"/>
        <d v="2020-10-29T15:15:26"/>
        <d v="2020-10-29T15:15:28"/>
        <d v="2020-10-29T15:15:30"/>
        <d v="2020-10-29T15:15:32"/>
        <d v="2020-10-29T15:15:34"/>
        <d v="2020-10-29T15:15:36"/>
        <d v="2020-10-29T15:15:38"/>
        <d v="2020-10-29T15:15:40"/>
        <d v="2020-10-29T15:15:42"/>
        <d v="2020-10-29T15:15:44"/>
        <d v="2020-10-29T15:15:46"/>
        <d v="2020-10-29T15:15:48"/>
        <d v="2020-10-29T15:15:50"/>
        <d v="2020-10-29T15:15:52"/>
        <d v="2020-10-29T15:15:54"/>
        <d v="2020-10-29T15:15:56"/>
        <d v="2020-10-29T15:15:58"/>
        <d v="2020-10-29T15:16:00"/>
        <d v="2020-10-29T15:16:02"/>
        <d v="2020-10-29T15:16:04"/>
        <d v="2020-10-29T15:16:06"/>
        <d v="2020-10-29T15:16:08"/>
        <d v="2020-10-29T15:16:10"/>
        <d v="2020-10-29T15:16:12"/>
        <d v="2020-10-29T15:16:14"/>
        <d v="2020-10-29T15:16:16"/>
        <d v="2020-10-29T15:16:18"/>
        <d v="2020-10-29T15:16:20"/>
        <d v="2020-10-29T15:16:22"/>
        <d v="2020-10-29T15:16:24"/>
        <d v="2020-10-29T15:16:26"/>
        <d v="2020-10-29T15:16:28"/>
        <d v="2020-10-29T15:16:30"/>
        <d v="2020-10-29T15:16:32"/>
        <d v="2020-10-29T15:16:34"/>
        <d v="2020-10-29T15:16:36"/>
        <d v="2020-10-29T15:16:38"/>
        <d v="2020-10-29T15:16:40"/>
        <d v="2020-10-29T15:16:42"/>
        <d v="2020-10-29T15:16:44"/>
        <d v="2020-10-29T15:16:46"/>
        <d v="2020-10-29T15:16:48"/>
        <d v="2020-10-29T15:16:50"/>
        <d v="2020-10-29T15:16:52"/>
        <d v="2020-10-29T15:16:54"/>
        <d v="2020-10-29T15:16:56"/>
        <d v="2020-10-29T15:16:58"/>
        <d v="2020-10-29T15:17:00"/>
        <d v="2020-10-29T15:17:02"/>
        <d v="2020-10-29T15:17:04"/>
        <d v="2020-10-29T15:17:06"/>
        <d v="2020-10-29T15:17:08"/>
        <d v="2020-10-29T15:17:10"/>
        <d v="2020-10-29T15:17:12"/>
        <d v="2020-10-29T15:17:14"/>
        <d v="2020-10-29T15:17:16"/>
        <d v="2020-10-29T15:17:18"/>
        <d v="2020-10-29T15:17:20"/>
        <d v="2020-10-29T15:17:22"/>
        <d v="2020-10-29T15:17:24"/>
        <d v="2020-10-29T15:17:26"/>
        <d v="2020-10-29T15:17:28"/>
        <d v="2020-10-29T15:17:30"/>
        <d v="2020-10-29T15:17:32"/>
        <d v="2020-10-29T15:17:34"/>
        <d v="2020-10-29T15:17:36"/>
        <d v="2020-10-29T15:17:38"/>
        <d v="2020-10-29T15:17:40"/>
        <d v="2020-10-29T15:17:42"/>
        <d v="2020-10-29T15:17:44"/>
        <d v="2020-10-29T15:17:46"/>
        <d v="2020-10-29T15:17:48"/>
        <d v="2020-10-29T15:17:50"/>
        <d v="2020-10-29T15:17:52"/>
        <d v="2020-10-29T15:17:54"/>
        <d v="2020-10-29T15:17:56"/>
        <d v="2020-10-29T15:17:58"/>
        <d v="2020-10-29T15:18:00"/>
        <d v="2020-10-29T15:18:02"/>
        <d v="2020-10-29T15:18:04"/>
        <d v="2020-10-29T15:18:06"/>
        <d v="2020-10-29T15:18:08"/>
        <d v="2020-10-29T15:18:10"/>
        <d v="2020-10-29T15:18:12"/>
        <d v="2020-10-29T15:18:14"/>
        <d v="2020-10-29T15:18:16"/>
        <d v="2020-10-29T15:18:18"/>
        <d v="2020-10-29T15:18:20"/>
        <d v="2020-10-29T15:18:22"/>
        <d v="2020-10-29T15:18:24"/>
        <d v="2020-10-29T15:18:26"/>
        <d v="2020-10-29T15:18:28"/>
        <d v="2020-10-29T15:18:30"/>
        <d v="2020-10-29T15:18:32"/>
        <d v="2020-10-29T15:18:34"/>
        <d v="2020-10-29T15:18:36"/>
        <d v="2020-10-29T15:18:38"/>
        <d v="2020-10-29T15:18:40"/>
        <d v="2020-10-29T15:18:42"/>
        <d v="2020-10-29T15:18:44"/>
        <d v="2020-10-29T15:18:46"/>
        <d v="2020-10-29T15:18:48"/>
        <d v="2020-10-29T15:18:50"/>
        <d v="2020-10-29T15:18:52"/>
        <d v="2020-10-29T15:18:54"/>
        <d v="2020-10-29T15:18:56"/>
        <d v="2020-10-29T15:18:58"/>
        <d v="2020-10-29T15:19:00"/>
        <d v="2020-10-29T15:19:02"/>
        <d v="2020-10-29T15:19:04"/>
        <d v="2020-10-29T15:19:06"/>
        <d v="2020-10-29T15:19:08"/>
        <d v="2020-10-29T15:19:10"/>
        <d v="2020-10-29T15:19:12"/>
        <d v="2020-10-29T15:19:14"/>
        <d v="2020-10-29T15:19:16"/>
        <d v="2020-10-29T15:19:18"/>
        <d v="2020-10-29T15:19:20"/>
        <d v="2020-10-29T15:19:22"/>
        <d v="2020-10-29T15:19:24"/>
        <d v="2020-10-29T15:19:26"/>
        <d v="2020-10-29T15:19:28"/>
        <d v="2020-10-29T15:19:30"/>
        <d v="2020-10-29T15:19:32"/>
        <d v="2020-10-29T15:19:34"/>
        <d v="2020-10-29T15:19:36"/>
        <d v="2020-10-29T15:19:38"/>
        <d v="2020-10-29T15:19:40"/>
        <d v="2020-10-29T15:19:42"/>
        <d v="2020-10-29T15:19:44"/>
        <d v="2020-10-29T15:19:46"/>
        <d v="2020-10-29T15:19:48"/>
        <d v="2020-10-29T15:19:50"/>
        <d v="2020-10-29T15:19:52"/>
        <d v="2020-10-29T15:19:54"/>
        <d v="2020-10-29T15:19:56"/>
        <d v="2020-10-29T15:19:58"/>
        <d v="2020-10-28T14:38:00" u="1"/>
        <d v="2020-10-28T14:38:05" u="1"/>
        <d v="2020-10-28T14:38:10" u="1"/>
        <d v="2020-10-28T14:38:15" u="1"/>
        <d v="2020-10-28T14:38:20" u="1"/>
        <d v="2020-10-28T14:38:25" u="1"/>
        <d v="2020-10-28T14:38:30" u="1"/>
        <d v="2020-10-28T14:38:35" u="1"/>
        <d v="2020-10-28T14:38:40" u="1"/>
        <d v="2020-10-28T14:38:45" u="1"/>
        <d v="2020-10-28T14:38:50" u="1"/>
        <d v="2020-10-28T14:38:55" u="1"/>
        <d v="2020-10-28T14:39:00" u="1"/>
        <d v="2020-10-28T14:39:05" u="1"/>
        <d v="2020-10-28T14:39:10" u="1"/>
        <d v="2020-10-28T14:39:15" u="1"/>
        <d v="2020-10-28T14:39:20" u="1"/>
        <d v="2020-10-28T14:39:25" u="1"/>
        <d v="2020-10-28T14:39:30" u="1"/>
        <d v="2020-10-28T14:39:35" u="1"/>
        <d v="2020-10-28T14:39:40" u="1"/>
        <d v="2020-10-28T14:39:45" u="1"/>
        <d v="2020-10-28T14:39:50" u="1"/>
        <d v="2020-10-28T14:39:55" u="1"/>
        <d v="2020-10-28T14:40:00" u="1"/>
        <d v="2020-10-28T14:40:05" u="1"/>
        <d v="2020-10-28T14:40:10" u="1"/>
        <d v="2020-10-28T14:40:15" u="1"/>
        <d v="2020-10-28T14:40:20" u="1"/>
        <d v="2020-10-28T14:40:25" u="1"/>
        <d v="2020-10-28T14:40:30" u="1"/>
        <d v="2020-10-28T14:40:35" u="1"/>
        <d v="2020-10-28T14:40:40" u="1"/>
        <d v="2020-10-28T14:40:45" u="1"/>
        <d v="2020-10-28T14:40:50" u="1"/>
        <d v="2020-10-28T14:40:55" u="1"/>
        <d v="2020-10-28T14:41:00" u="1"/>
        <d v="2020-10-28T14:41:05" u="1"/>
        <d v="2020-10-28T14:41:10" u="1"/>
        <d v="2020-10-28T14:41:15" u="1"/>
        <d v="2020-10-28T14:41:20" u="1"/>
        <d v="2020-10-28T14:41:25" u="1"/>
        <d v="2020-10-28T14:41:30" u="1"/>
        <d v="2020-10-28T14:41:35" u="1"/>
        <d v="2020-10-28T14:41:40" u="1"/>
        <d v="2020-10-28T14:41:45" u="1"/>
        <d v="2020-10-28T14:41:50" u="1"/>
        <d v="2020-10-28T14:41:55" u="1"/>
        <d v="2020-10-28T14:42:00" u="1"/>
        <d v="2020-10-28T14:42:05" u="1"/>
        <d v="2020-10-28T14:42:10" u="1"/>
        <d v="2020-10-28T14:42:15" u="1"/>
        <d v="2020-10-28T14:42:20" u="1"/>
        <d v="2020-10-28T14:42:25" u="1"/>
        <d v="2020-10-28T14:42:30" u="1"/>
        <d v="2020-10-28T14:42:35" u="1"/>
        <d v="2020-10-28T14:42:40" u="1"/>
        <d v="2020-10-28T14:42:45" u="1"/>
        <d v="2020-10-28T14:42:50" u="1"/>
        <d v="2020-10-28T14:42:55" u="1"/>
        <d v="2020-10-28T14:43:00" u="1"/>
        <d v="2020-10-28T14:43:05" u="1"/>
        <d v="2020-10-28T14:43:10" u="1"/>
        <d v="2020-10-28T14:43:15" u="1"/>
        <d v="2020-10-28T14:43:20" u="1"/>
        <d v="2020-10-28T14:43:25" u="1"/>
        <d v="2020-10-28T14:43:30" u="1"/>
        <d v="2020-10-28T14:43:35" u="1"/>
        <d v="2020-10-28T14:43:40" u="1"/>
        <d v="2020-10-28T14:43:45" u="1"/>
        <d v="2020-10-28T14:43:50" u="1"/>
        <d v="2020-10-28T14:43:55" u="1"/>
        <d v="2020-10-28T14:44:00" u="1"/>
        <d v="2020-10-28T14:44:05" u="1"/>
        <d v="2020-10-28T14:44:10" u="1"/>
        <d v="2020-10-28T14:44:15" u="1"/>
        <d v="2020-10-28T14:44:20" u="1"/>
        <d v="2020-10-28T14:44:25" u="1"/>
        <d v="2020-10-28T14:44:30" u="1"/>
        <d v="2020-10-28T14:44:35" u="1"/>
        <d v="2020-10-28T14:44:40" u="1"/>
        <d v="2020-10-28T14:44:45" u="1"/>
        <d v="2020-10-28T14:44:50" u="1"/>
        <d v="2020-10-28T14:44:55" u="1"/>
        <d v="2020-10-28T14:45:00" u="1"/>
        <d v="2020-10-28T14:45:05" u="1"/>
        <d v="2020-10-28T14:45:10" u="1"/>
        <d v="2020-10-28T14:45:15" u="1"/>
        <d v="2020-10-28T14:45:20" u="1"/>
        <d v="2020-10-28T14:45:25" u="1"/>
        <d v="2020-10-28T14:45:30" u="1"/>
        <d v="2020-10-28T14:45:35" u="1"/>
        <d v="2020-10-28T14:45:40" u="1"/>
        <d v="2020-10-28T14:45:45" u="1"/>
        <d v="2020-10-28T14:45:50" u="1"/>
        <d v="2020-10-28T14:45:55" u="1"/>
        <d v="2020-10-28T14:46:00" u="1"/>
        <d v="2020-10-28T14:46:05" u="1"/>
        <d v="2020-10-28T14:46:10" u="1"/>
        <d v="2020-10-28T14:46:15" u="1"/>
        <d v="2020-10-28T14:46:20" u="1"/>
        <d v="2020-10-28T14:46:25" u="1"/>
        <d v="2020-10-28T14:46:30" u="1"/>
        <d v="2020-10-28T14:46:35" u="1"/>
        <d v="2020-10-28T14:46:40" u="1"/>
        <d v="2020-10-28T14:46:45" u="1"/>
        <d v="2020-10-28T14:46:50" u="1"/>
        <d v="2020-10-28T14:46:55" u="1"/>
        <d v="2020-10-28T14:47:00" u="1"/>
        <d v="2020-10-28T14:47:05" u="1"/>
        <d v="2020-10-28T14:47:10" u="1"/>
        <d v="2020-10-28T14:47:15" u="1"/>
        <d v="2020-10-28T14:47:20" u="1"/>
        <d v="2020-10-28T14:47:25" u="1"/>
        <d v="2020-10-28T14:47:30" u="1"/>
        <d v="2020-10-28T14:47:35" u="1"/>
        <d v="2020-10-28T14:47:40" u="1"/>
        <d v="2020-10-28T14:47:45" u="1"/>
        <d v="2020-10-28T14:47:50" u="1"/>
        <d v="2020-10-28T14:47:55" u="1"/>
        <d v="2020-10-28T14:48:00" u="1"/>
        <d v="2020-10-28T14:48:05" u="1"/>
        <d v="2020-10-28T14:48:10" u="1"/>
        <d v="2020-10-28T14:48:15" u="1"/>
        <d v="2020-10-28T14:48:20" u="1"/>
        <d v="2020-10-28T14:48:25" u="1"/>
        <d v="2020-10-28T14:48:30" u="1"/>
        <d v="2020-10-28T14:48:35" u="1"/>
        <d v="2020-10-28T14:48:40" u="1"/>
        <d v="2020-10-28T14:48:45" u="1"/>
        <d v="2020-10-28T14:48:50" u="1"/>
        <d v="2020-10-28T14:48:55" u="1"/>
        <d v="2020-10-28T14:49:00" u="1"/>
        <d v="2020-10-28T14:49:05" u="1"/>
        <d v="2020-10-28T14:49:10" u="1"/>
        <d v="2020-10-28T14:49:15" u="1"/>
        <d v="2020-10-28T14:49:20" u="1"/>
        <d v="2020-10-28T14:49:25" u="1"/>
        <d v="2020-10-28T14:49:30" u="1"/>
        <d v="2020-10-28T14:49:35" u="1"/>
        <d v="2020-10-28T14:49:40" u="1"/>
        <d v="2020-10-28T14:49:45" u="1"/>
        <d v="2020-10-28T14:49:50" u="1"/>
        <d v="2020-10-28T14:49:55" u="1"/>
        <d v="2020-10-28T14:50:00" u="1"/>
        <d v="2020-10-28T14:50:05" u="1"/>
        <d v="2020-10-28T14:50:10" u="1"/>
        <d v="2020-10-28T14:50:15" u="1"/>
        <d v="2020-10-28T14:50:20" u="1"/>
        <d v="2020-10-28T14:50:25" u="1"/>
        <d v="2020-10-28T14:50:30" u="1"/>
        <d v="2020-10-28T14:50:35" u="1"/>
        <d v="2020-10-28T14:50:40" u="1"/>
        <d v="2020-10-28T14:50:45" u="1"/>
        <d v="2020-10-28T14:50:50" u="1"/>
        <d v="2020-10-28T14:50:55" u="1"/>
        <d v="2020-10-28T14:51:00" u="1"/>
        <d v="2020-10-28T14:51:05" u="1"/>
        <d v="2020-10-28T14:51:10" u="1"/>
        <d v="2020-10-28T14:51:15" u="1"/>
        <d v="2020-10-28T14:51:20" u="1"/>
        <d v="2020-10-28T14:51:25" u="1"/>
        <d v="2020-10-28T14:51:30" u="1"/>
        <d v="2020-10-28T14:51:35" u="1"/>
        <d v="2020-10-28T14:51:40" u="1"/>
        <d v="2020-10-28T14:51:45" u="1"/>
        <d v="2020-10-28T14:51:50" u="1"/>
        <d v="2020-10-28T14:51:55" u="1"/>
        <d v="2020-10-28T14:52:00" u="1"/>
        <d v="2020-10-28T14:52:05" u="1"/>
        <d v="2020-10-28T14:52:10" u="1"/>
        <d v="2020-10-28T14:52:15" u="1"/>
        <d v="2020-10-28T14:52:20" u="1"/>
        <d v="2020-10-28T14:52:25" u="1"/>
        <d v="2020-10-28T14:52:30" u="1"/>
        <d v="2020-10-28T14:52:35" u="1"/>
        <d v="2020-10-28T14:52:40" u="1"/>
        <d v="2020-10-28T14:52:45" u="1"/>
        <d v="2020-10-28T14:52:50" u="1"/>
        <d v="2020-10-28T14:52:55" u="1"/>
        <d v="2020-10-28T14:53:00" u="1"/>
        <d v="2020-10-28T14:53:05" u="1"/>
        <d v="2020-10-28T14:53:10" u="1"/>
        <d v="2020-10-28T14:53:15" u="1"/>
        <d v="2020-10-28T14:53:20" u="1"/>
        <d v="2020-10-28T14:53:25" u="1"/>
        <d v="2020-10-28T14:53:30" u="1"/>
        <d v="2020-10-28T14:53:35" u="1"/>
        <d v="2020-10-28T14:53:40" u="1"/>
        <d v="2020-10-28T14:53:45" u="1"/>
        <d v="2020-10-28T14:53:50" u="1"/>
        <d v="2020-10-28T14:53:55" u="1"/>
        <d v="2020-10-28T14:54:00" u="1"/>
        <d v="2020-10-28T14:54:05" u="1"/>
        <d v="2020-10-28T14:54:10" u="1"/>
        <d v="2020-10-28T14:54:15" u="1"/>
        <d v="2020-10-28T14:54:20" u="1"/>
        <d v="2020-10-28T14:54:25" u="1"/>
        <d v="2020-10-28T14:54:30" u="1"/>
        <d v="2020-10-28T14:54:35" u="1"/>
        <d v="2020-10-28T14:54:40" u="1"/>
        <d v="2020-10-28T14:54:45" u="1"/>
        <d v="2020-10-28T14:54:50" u="1"/>
        <d v="2020-10-28T14:54:55" u="1"/>
        <d v="2020-10-28T14:55:00" u="1"/>
        <d v="2020-10-29T15:01:30" u="1"/>
        <d v="2020-10-29T15:01:35" u="1"/>
        <d v="2020-10-29T15:01:45" u="1"/>
        <d v="2020-10-29T15:01:55" u="1"/>
        <d v="2020-10-29T15:02:05" u="1"/>
        <d v="2020-10-29T15:02:15" u="1"/>
        <d v="2020-10-29T15:02:25" u="1"/>
        <d v="2020-10-29T15:02:35" u="1"/>
        <d v="2020-10-29T15:02:45" u="1"/>
        <d v="2020-10-29T15:02:55" u="1"/>
        <d v="2020-10-29T15:03:05" u="1"/>
        <d v="2020-10-29T15:03:15" u="1"/>
        <d v="2020-10-29T15:03:25" u="1"/>
        <d v="2020-10-29T15:03:35" u="1"/>
        <d v="2020-10-29T15:03:45" u="1"/>
        <d v="2020-10-29T15:03:55" u="1"/>
        <d v="2020-10-29T15:04:05" u="1"/>
        <d v="2020-10-29T15:04:15" u="1"/>
        <d v="2020-10-29T15:04:25" u="1"/>
        <d v="2020-10-29T15:04:35" u="1"/>
        <d v="2020-10-29T15:04:45" u="1"/>
        <d v="2020-10-29T15:04:55" u="1"/>
        <d v="2020-10-29T15:05:05" u="1"/>
        <d v="2020-10-29T15:05:15" u="1"/>
        <d v="2020-10-29T15:05:25" u="1"/>
        <d v="2020-10-29T15:05:35" u="1"/>
        <d v="2020-10-29T15:05:45" u="1"/>
        <d v="2020-10-29T15:05:55" u="1"/>
        <d v="2020-10-29T15:06:05" u="1"/>
        <d v="2020-10-29T15:06:15" u="1"/>
        <d v="2020-10-29T15:06:25" u="1"/>
        <d v="2020-10-29T15:06:35" u="1"/>
        <d v="2020-10-29T15:06:45" u="1"/>
        <d v="2020-10-29T15:06:55" u="1"/>
        <d v="2020-10-29T15:07:05" u="1"/>
        <d v="2020-10-29T15:07:15" u="1"/>
        <d v="2020-10-29T15:07:25" u="1"/>
        <d v="2020-10-29T15:07:35" u="1"/>
        <d v="2020-10-29T15:07:45" u="1"/>
        <d v="2020-10-29T15:07:55" u="1"/>
        <d v="2020-10-29T15:08:05" u="1"/>
        <d v="2020-10-29T15:08:15" u="1"/>
        <d v="2020-10-29T15:08:25" u="1"/>
        <d v="2020-10-29T15:08:35" u="1"/>
        <d v="2020-10-29T15:08:45" u="1"/>
        <d v="2020-10-29T15:08:55" u="1"/>
        <d v="2020-10-29T15:09:05" u="1"/>
        <d v="2020-10-29T15:09:15" u="1"/>
        <d v="2020-10-29T15:09:25" u="1"/>
        <d v="2020-10-29T15:09:35" u="1"/>
        <d v="2020-10-29T15:09:45" u="1"/>
        <d v="2020-10-29T15:09:55" u="1"/>
        <d v="2020-10-29T15:10:05" u="1"/>
        <d v="2020-10-29T15:10:15" u="1"/>
        <d v="2020-10-29T15:10:25" u="1"/>
        <d v="2020-10-29T15:10:35" u="1"/>
        <d v="2020-10-29T15:10:45" u="1"/>
        <d v="2020-10-29T15:10:55" u="1"/>
        <d v="2020-10-29T15:11:05" u="1"/>
        <d v="2020-10-29T15:11:15" u="1"/>
        <d v="2020-10-29T15:11:25" u="1"/>
        <d v="2020-10-29T15:11:35" u="1"/>
        <d v="2020-10-29T15:11:45" u="1"/>
        <d v="2020-10-29T15:11:55" u="1"/>
        <d v="2020-10-29T15:12:05" u="1"/>
        <d v="2020-10-29T15:12:15" u="1"/>
        <d v="2020-10-29T15:12:25" u="1"/>
        <d v="2020-10-29T15:12:35" u="1"/>
        <d v="2020-10-29T15:12:45" u="1"/>
        <d v="2020-10-29T15:12:55" u="1"/>
        <d v="2020-10-29T15:13:05" u="1"/>
        <d v="2020-10-29T15:13:15" u="1"/>
        <d v="2020-10-29T15:13:25" u="1"/>
        <d v="2020-10-29T15:13:35" u="1"/>
        <d v="2020-10-29T15:13:45" u="1"/>
        <d v="2020-10-29T15:13:55" u="1"/>
        <d v="2020-10-29T15:14:05" u="1"/>
        <d v="2020-10-29T15:14:15" u="1"/>
        <d v="2020-10-29T15:14:25" u="1"/>
        <d v="2020-10-29T15:14:35" u="1"/>
        <d v="2020-10-29T15:14:45" u="1"/>
        <d v="2020-10-29T15:14:55" u="1"/>
        <d v="2020-10-29T15:15:05" u="1"/>
        <d v="2020-10-29T15:15:15" u="1"/>
        <d v="2020-10-29T15:15:25" u="1"/>
        <d v="2020-10-29T15:15:35" u="1"/>
        <d v="2020-10-29T15:15:45" u="1"/>
        <d v="2020-10-29T15:15:55" u="1"/>
        <d v="2020-10-29T15:16:05" u="1"/>
        <d v="2020-10-29T15:16:15" u="1"/>
        <d v="2020-10-29T15:16:25" u="1"/>
        <d v="2020-10-29T15:16:35" u="1"/>
        <d v="2020-10-29T15:16:45" u="1"/>
        <d v="2020-10-29T15:16:55" u="1"/>
        <d v="2020-10-29T15:17:05" u="1"/>
        <d v="2020-10-29T15:17:15" u="1"/>
        <d v="2020-10-29T15:17:25" u="1"/>
        <d v="2020-10-29T15:17:35" u="1"/>
        <d v="2020-10-29T15:17:45" u="1"/>
        <d v="2020-10-29T15:17:55" u="1"/>
        <d v="2020-10-29T15:18:05" u="1"/>
        <d v="2020-10-29T15:18:15" u="1"/>
        <d v="2020-10-29T15:18:25" u="1"/>
        <d v="2020-10-29T15:18:35" u="1"/>
        <d v="2020-10-29T15:18:45" u="1"/>
        <d v="2020-10-29T15:18:55" u="1"/>
        <d v="2020-10-29T15:19:05" u="1"/>
        <d v="2020-10-29T15:19:15" u="1"/>
        <d v="2020-10-29T15:19:25" u="1"/>
        <d v="2020-10-29T15:19:35" u="1"/>
        <d v="2020-10-29T15:19:45" u="1"/>
        <d v="2020-10-29T15:19:55" u="1"/>
        <d v="2020-10-29T15:20:00" u="1"/>
        <d v="2020-10-29T15:20:05" u="1"/>
        <d v="2020-10-29T15:20:10" u="1"/>
        <d v="2020-10-29T15:20:15" u="1"/>
        <d v="2020-10-29T15:20:20" u="1"/>
        <d v="2020-10-29T15:20:25" u="1"/>
        <d v="2020-10-29T15:20:30" u="1"/>
        <d v="2020-10-29T15:20:35" u="1"/>
        <d v="2020-10-29T15:01:00" u="1"/>
        <d v="2020-10-28T14:35:00" u="1"/>
        <d v="2020-10-29T15:00:00" u="1"/>
        <d v="2020-10-26T00:00:00" u="1"/>
        <d v="2020-10-28T00:00:00" u="1"/>
        <d v="2020-10-29T00:00:00" u="1"/>
        <d v="2020-10-28T14:00:00" u="1"/>
        <d v="2020-10-28T14:35:30" u="1"/>
        <d v="2020-10-28T14:35:40" u="1"/>
        <d v="2020-10-28T14:35:50" u="1"/>
        <d v="2020-10-28T14:36:00" u="1"/>
        <d v="2020-10-28T14:36:10" u="1"/>
        <d v="2020-10-28T14:36:20" u="1"/>
        <d v="2020-10-28T14:36:30" u="1"/>
        <d v="2020-10-28T14:36:40" u="1"/>
        <d v="2020-10-28T14:36:50" u="1"/>
        <d v="2020-10-28T14:37:00" u="1"/>
        <d v="2020-10-28T14:37:10" u="1"/>
        <d v="2020-10-28T14:37:20" u="1"/>
        <d v="2020-10-28T14:37:30" u="1"/>
        <d v="2020-10-28T14:37:40" u="1"/>
        <d v="2020-10-28T14:37:50" u="1"/>
        <d v="2020-10-28T14:35:38" u="1"/>
        <d v="2020-10-28T14:35:39" u="1"/>
        <d v="2020-10-28T14:35:41" u="1"/>
        <d v="2020-10-28T14:35:42" u="1"/>
        <d v="2020-10-28T14:35:43" u="1"/>
        <d v="2020-10-28T14:35:45" u="1"/>
        <d v="2020-10-28T14:35:47" u="1"/>
        <d v="2020-10-28T14:35:49" u="1"/>
        <d v="2020-10-28T14:35:51" u="1"/>
        <d v="2020-10-28T14:35:53" u="1"/>
        <d v="2020-10-28T14:35:54" u="1"/>
        <d v="2020-10-28T14:35:55" u="1"/>
        <d v="2020-10-28T14:35:56" u="1"/>
        <d v="2020-10-28T14:35:57" u="1"/>
        <d v="2020-10-28T14:35:58" u="1"/>
        <d v="2020-10-28T14:35:59" u="1"/>
        <d v="2020-10-28T14:36:01" u="1"/>
        <d v="2020-10-28T14:36:02" u="1"/>
        <d v="2020-10-28T14:36:03" u="1"/>
        <d v="2020-10-28T14:36:04" u="1"/>
        <d v="2020-10-28T14:36:05" u="1"/>
        <d v="2020-10-28T14:36:06" u="1"/>
        <d v="2020-10-28T14:36:07" u="1"/>
        <d v="2020-10-28T14:36:08" u="1"/>
        <d v="2020-10-28T14:36:09" u="1"/>
        <d v="2020-10-28T14:36:11" u="1"/>
        <d v="2020-10-28T14:36:12" u="1"/>
        <d v="2020-10-28T14:36:13" u="1"/>
        <d v="2020-10-28T14:36:14" u="1"/>
        <d v="2020-10-28T14:36:15" u="1"/>
        <d v="2020-10-28T14:36:16" u="1"/>
        <d v="2020-10-28T14:36:17" u="1"/>
        <d v="2020-10-28T14:36:18" u="1"/>
        <d v="2020-10-28T14:36:21" u="1"/>
        <d v="2020-10-28T14:36:22" u="1"/>
        <d v="2020-10-28T14:36:23" u="1"/>
        <d v="2020-10-28T14:36:24" u="1"/>
        <d v="2020-10-28T14:36:25" u="1"/>
        <d v="2020-10-28T14:36:26" u="1"/>
        <d v="2020-10-28T14:36:27" u="1"/>
        <d v="2020-10-28T14:36:28" u="1"/>
        <d v="2020-10-28T14:36:29" u="1"/>
        <d v="2020-10-28T14:36:31" u="1"/>
        <d v="2020-10-28T14:36:32" u="1"/>
        <d v="2020-10-28T14:36:33" u="1"/>
        <d v="2020-10-28T14:36:34" u="1"/>
        <d v="2020-10-28T14:36:35" u="1"/>
        <d v="2020-10-28T14:36:36" u="1"/>
        <d v="2020-10-28T14:36:37" u="1"/>
        <d v="2020-10-28T14:36:38" u="1"/>
        <d v="2020-10-28T14:36:39" u="1"/>
        <d v="2020-10-28T14:36:41" u="1"/>
        <d v="2020-10-28T14:36:42" u="1"/>
        <d v="2020-10-28T14:36:43" u="1"/>
        <d v="2020-10-28T14:36:44" u="1"/>
        <d v="2020-10-28T14:36:45" u="1"/>
        <d v="2020-10-28T14:36:46" u="1"/>
        <d v="2020-10-28T14:36:47" u="1"/>
        <d v="2020-10-28T14:36:49" u="1"/>
        <d v="2020-10-28T14:36:51" u="1"/>
        <d v="2020-10-28T14:36:52" u="1"/>
        <d v="2020-10-28T14:36:53" u="1"/>
        <d v="2020-10-28T14:36:54" u="1"/>
        <d v="2020-10-28T14:36:55" u="1"/>
        <d v="2020-10-28T14:36:56" u="1"/>
        <d v="2020-10-28T14:36:57" u="1"/>
        <d v="2020-10-28T14:36:58" u="1"/>
        <d v="2020-10-28T14:36:59" u="1"/>
        <d v="2020-10-28T14:37:01" u="1"/>
        <d v="2020-10-28T14:37:03" u="1"/>
        <d v="2020-10-28T14:37:05" u="1"/>
        <d v="2020-10-28T14:37:07" u="1"/>
        <d v="2020-10-28T14:37:09" u="1"/>
        <d v="2020-10-28T14:37:11" u="1"/>
        <d v="2020-10-28T14:37:12" u="1"/>
        <d v="2020-10-28T14:37:13" u="1"/>
        <d v="2020-10-28T14:37:14" u="1"/>
        <d v="2020-10-28T14:37:15" u="1"/>
        <d v="2020-10-28T14:37:16" u="1"/>
        <d v="2020-10-28T14:37:17" u="1"/>
        <d v="2020-10-28T14:37:18" u="1"/>
        <d v="2020-10-28T14:37:19" u="1"/>
        <d v="2020-10-28T14:37:21" u="1"/>
        <d v="2020-10-28T14:37:22" u="1"/>
        <d v="2020-10-28T14:37:23" u="1"/>
        <d v="2020-10-28T14:37:24" u="1"/>
        <d v="2020-10-28T14:37:25" u="1"/>
        <d v="2020-10-28T14:37:26" u="1"/>
        <d v="2020-10-28T14:37:27" u="1"/>
        <d v="2020-10-28T14:37:28" u="1"/>
        <d v="2020-10-28T14:37:29" u="1"/>
        <d v="2020-10-28T14:37:31" u="1"/>
        <d v="2020-10-28T14:37:32" u="1"/>
        <d v="2020-10-28T14:37:33" u="1"/>
        <d v="2020-10-28T14:37:34" u="1"/>
        <d v="2020-10-28T14:37:35" u="1"/>
        <d v="2020-10-28T14:37:36" u="1"/>
        <d v="2020-10-28T14:37:37" u="1"/>
        <d v="2020-10-28T14:37:38" u="1"/>
        <d v="2020-10-28T14:37:39" u="1"/>
        <d v="2020-10-28T14:37:41" u="1"/>
        <d v="2020-10-28T14:37:42" u="1"/>
        <d v="2020-10-28T14:37:43" u="1"/>
        <d v="2020-10-28T14:37:44" u="1"/>
        <d v="2020-10-28T14:37:45" u="1"/>
        <d v="2020-10-28T14:37:46" u="1"/>
        <d v="2020-10-28T14:37:47" u="1"/>
        <d v="2020-10-28T14:37:48" u="1"/>
        <d v="2020-10-28T14:37:49" u="1"/>
        <d v="2020-10-28T14:37:51" u="1"/>
        <d v="2020-10-28T14:37:52" u="1"/>
        <d v="2020-10-28T14:37:53" u="1"/>
        <d v="2020-10-28T14:37:54" u="1"/>
        <d v="2020-10-28T14:37:55" u="1"/>
        <d v="2020-10-28T14:37:57" u="1"/>
        <d v="2020-10-28T14:37:58" u="1"/>
        <d v="2020-10-28T14:37:59" u="1"/>
        <d v="2020-10-28T14:38:01" u="1"/>
        <d v="2020-10-28T14:38:02" u="1"/>
        <d v="2020-10-28T14:38:03" u="1"/>
        <d v="2020-10-28T14:38:04" u="1"/>
        <d v="2020-10-28T14:38:06" u="1"/>
        <d v="2020-10-28T14:38:07" u="1"/>
        <d v="2020-10-28T14:38:08" u="1"/>
        <d v="2020-10-28T14:38:09" u="1"/>
        <d v="2020-10-28T14:38:11" u="1"/>
        <d v="2020-10-28T14:38:12" u="1"/>
        <d v="2020-10-28T14:38:13" u="1"/>
        <d v="2020-10-28T14:38:14" u="1"/>
        <d v="2020-10-28T14:38:16" u="1"/>
        <d v="2020-10-28T14:38:17" u="1"/>
        <d v="2020-10-28T14:38:18" u="1"/>
        <d v="2020-10-28T14:38:19" u="1"/>
        <d v="2020-10-28T14:38:21" u="1"/>
        <d v="2020-10-28T14:38:22" u="1"/>
        <d v="2020-10-28T14:38:23" u="1"/>
        <d v="2020-10-28T14:38:24" u="1"/>
        <d v="2020-10-28T14:38:26" u="1"/>
        <d v="2020-10-28T14:38:27" u="1"/>
        <d v="2020-10-28T14:38:28" u="1"/>
        <d v="2020-10-28T14:38:29" u="1"/>
        <d v="2020-10-28T14:38:31" u="1"/>
        <d v="2020-10-28T14:38:32" u="1"/>
        <d v="2020-10-28T14:38:33" u="1"/>
        <d v="2020-10-28T14:38:34" u="1"/>
        <d v="2020-10-28T14:38:36" u="1"/>
        <d v="2020-10-28T14:38:37" u="1"/>
        <d v="2020-10-28T14:38:38" u="1"/>
        <d v="2020-10-28T14:38:39" u="1"/>
        <d v="2020-10-28T14:38:41" u="1"/>
        <d v="2020-10-28T14:38:42" u="1"/>
        <d v="2020-10-28T14:38:43" u="1"/>
        <d v="2020-10-28T14:38:44" u="1"/>
        <d v="2020-10-28T14:38:46" u="1"/>
        <d v="2020-10-28T14:38:47" u="1"/>
        <d v="2020-10-28T14:38:48" u="1"/>
        <d v="2020-10-28T14:38:49" u="1"/>
        <d v="2020-10-28T14:38:51" u="1"/>
        <d v="2020-10-28T14:38:52" u="1"/>
        <d v="2020-10-28T14:38:53" u="1"/>
        <d v="2020-10-28T14:38:54" u="1"/>
        <d v="2020-10-28T14:38:56" u="1"/>
        <d v="2020-10-28T14:38:57" u="1"/>
        <d v="2020-10-28T14:38:58" u="1"/>
        <d v="2020-10-28T14:38:59" u="1"/>
        <d v="2020-10-28T14:39:01" u="1"/>
        <d v="2020-10-28T14:39:02" u="1"/>
        <d v="2020-10-28T14:39:03" u="1"/>
        <d v="2020-10-28T14:39:04" u="1"/>
        <d v="2020-10-28T14:39:06" u="1"/>
        <d v="2020-10-28T14:39:07" u="1"/>
        <d v="2020-10-28T14:39:08" u="1"/>
        <d v="2020-10-28T14:39:09" u="1"/>
        <d v="2020-10-28T14:39:11" u="1"/>
        <d v="2020-10-28T14:39:12" u="1"/>
        <d v="2020-10-28T14:39:13" u="1"/>
        <d v="2020-10-28T14:39:14" u="1"/>
        <d v="2020-10-28T14:39:16" u="1"/>
        <d v="2020-10-28T14:39:17" u="1"/>
        <d v="2020-10-28T14:39:18" u="1"/>
        <d v="2020-10-28T14:39:19" u="1"/>
        <d v="2020-10-28T14:39:21" u="1"/>
        <d v="2020-10-28T14:39:22" u="1"/>
        <d v="2020-10-28T14:39:23" u="1"/>
        <d v="2020-10-28T14:39:24" u="1"/>
        <d v="2020-10-28T14:39:26" u="1"/>
        <d v="2020-10-28T14:39:27" u="1"/>
        <d v="2020-10-28T14:39:28" u="1"/>
        <d v="2020-10-28T14:39:29" u="1"/>
        <d v="2020-10-28T14:39:31" u="1"/>
        <d v="2020-10-28T14:39:32" u="1"/>
        <d v="2020-10-28T14:39:33" u="1"/>
        <d v="2020-10-28T14:39:34" u="1"/>
        <d v="2020-10-28T14:39:36" u="1"/>
        <d v="2020-10-28T14:39:37" u="1"/>
        <d v="2020-10-28T14:39:38" u="1"/>
        <d v="2020-10-28T14:39:39" u="1"/>
        <d v="2020-10-28T14:39:41" u="1"/>
        <d v="2020-10-28T14:39:42" u="1"/>
        <d v="2020-10-28T14:39:43" u="1"/>
        <d v="2020-10-28T14:39:44" u="1"/>
        <d v="2020-10-28T14:39:46" u="1"/>
        <d v="2020-10-28T14:39:47" u="1"/>
        <d v="2020-10-28T14:39:48" u="1"/>
        <d v="2020-10-28T14:39:49" u="1"/>
        <d v="2020-10-28T14:39:51" u="1"/>
        <d v="2020-10-28T14:39:52" u="1"/>
        <d v="2020-10-28T14:39:53" u="1"/>
        <d v="2020-10-28T14:39:54" u="1"/>
        <d v="2020-10-28T14:39:56" u="1"/>
        <d v="2020-10-28T14:39:57" u="1"/>
        <d v="2020-10-28T14:39:58" u="1"/>
        <d v="2020-10-28T14:39:59" u="1"/>
        <d v="2020-10-28T14:40:01" u="1"/>
        <d v="2020-10-28T14:40:02" u="1"/>
        <d v="2020-10-28T14:40:03" u="1"/>
        <d v="2020-10-28T14:40:04" u="1"/>
        <d v="2020-10-28T14:40:06" u="1"/>
        <d v="2020-10-28T14:40:07" u="1"/>
        <d v="2020-10-28T14:40:08" u="1"/>
        <d v="2020-10-28T14:40:09" u="1"/>
        <d v="2020-10-28T14:40:11" u="1"/>
        <d v="2020-10-28T14:40:12" u="1"/>
        <d v="2020-10-28T14:40:13" u="1"/>
        <d v="2020-10-28T14:40:14" u="1"/>
        <d v="2020-10-28T14:40:16" u="1"/>
        <d v="2020-10-28T14:40:17" u="1"/>
        <d v="2020-10-28T14:40:18" u="1"/>
        <d v="2020-10-28T14:40:19" u="1"/>
        <d v="2020-10-28T14:40:21" u="1"/>
        <d v="2020-10-28T14:40:22" u="1"/>
        <d v="2020-10-28T14:40:23" u="1"/>
        <d v="2020-10-28T14:40:24" u="1"/>
        <d v="2020-10-28T14:40:26" u="1"/>
        <d v="2020-10-28T14:40:27" u="1"/>
        <d v="2020-10-28T14:40:28" u="1"/>
        <d v="2020-10-28T14:40:29" u="1"/>
        <d v="2020-10-28T14:40:31" u="1"/>
        <d v="2020-10-28T14:40:32" u="1"/>
        <d v="2020-10-28T14:40:33" u="1"/>
        <d v="2020-10-28T14:40:34" u="1"/>
        <d v="2020-10-28T14:40:36" u="1"/>
        <d v="2020-10-28T14:40:37" u="1"/>
        <d v="2020-10-28T14:40:38" u="1"/>
        <d v="2020-10-28T14:40:39" u="1"/>
        <d v="2020-10-28T14:40:41" u="1"/>
        <d v="2020-10-28T14:40:42" u="1"/>
        <d v="2020-10-28T14:40:43" u="1"/>
        <d v="2020-10-28T14:40:44" u="1"/>
        <d v="2020-10-28T14:40:46" u="1"/>
        <d v="2020-10-28T14:40:47" u="1"/>
        <d v="2020-10-28T14:40:48" u="1"/>
        <d v="2020-10-28T14:40:49" u="1"/>
        <d v="2020-10-28T14:40:51" u="1"/>
        <d v="2020-10-28T14:40:52" u="1"/>
        <d v="2020-10-28T14:40:53" u="1"/>
        <d v="2020-10-28T14:40:54" u="1"/>
        <d v="2020-10-28T14:40:56" u="1"/>
        <d v="2020-10-28T14:40:57" u="1"/>
        <d v="2020-10-28T14:40:58" u="1"/>
        <d v="2020-10-28T14:40:59" u="1"/>
        <d v="2020-10-28T14:41:01" u="1"/>
        <d v="2020-10-28T14:41:02" u="1"/>
        <d v="2020-10-28T14:41:03" u="1"/>
        <d v="2020-10-28T14:41:04" u="1"/>
        <d v="2020-10-28T14:41:06" u="1"/>
        <d v="2020-10-28T14:41:07" u="1"/>
        <d v="2020-10-28T14:41:08" u="1"/>
        <d v="2020-10-28T14:41:09" u="1"/>
        <d v="2020-10-28T14:41:11" u="1"/>
        <d v="2020-10-28T14:41:12" u="1"/>
        <d v="2020-10-28T14:41:13" u="1"/>
        <d v="2020-10-28T14:41:14" u="1"/>
        <d v="2020-10-28T14:41:16" u="1"/>
        <d v="2020-10-28T14:41:17" u="1"/>
        <d v="2020-10-28T14:41:18" u="1"/>
        <d v="2020-10-28T14:41:19" u="1"/>
        <d v="2020-10-28T14:41:21" u="1"/>
        <d v="2020-10-28T14:41:22" u="1"/>
        <d v="2020-10-28T14:41:23" u="1"/>
        <d v="2020-10-28T14:41:24" u="1"/>
        <d v="2020-10-28T14:41:26" u="1"/>
        <d v="2020-10-28T14:41:27" u="1"/>
        <d v="2020-10-28T14:41:28" u="1"/>
        <d v="2020-10-28T14:41:29" u="1"/>
        <d v="2020-10-28T14:41:31" u="1"/>
        <d v="2020-10-28T14:41:32" u="1"/>
        <d v="2020-10-28T14:41:33" u="1"/>
        <d v="2020-10-28T14:41:34" u="1"/>
        <d v="2020-10-28T14:41:36" u="1"/>
        <d v="2020-10-28T14:41:37" u="1"/>
        <d v="2020-10-28T14:41:38" u="1"/>
        <d v="2020-10-28T14:41:39" u="1"/>
        <d v="2020-10-28T14:41:41" u="1"/>
        <d v="2020-10-28T14:41:42" u="1"/>
        <d v="2020-10-28T14:41:43" u="1"/>
        <d v="2020-10-28T14:41:44" u="1"/>
        <d v="2020-10-28T14:41:46" u="1"/>
        <d v="2020-10-28T14:41:47" u="1"/>
        <d v="2020-10-28T14:41:48" u="1"/>
        <d v="2020-10-28T14:41:49" u="1"/>
        <d v="2020-10-28T14:41:51" u="1"/>
        <d v="2020-10-28T14:41:52" u="1"/>
        <d v="2020-10-28T14:41:53" u="1"/>
        <d v="2020-10-28T14:41:54" u="1"/>
        <d v="2020-10-28T14:41:56" u="1"/>
        <d v="2020-10-28T14:41:57" u="1"/>
        <d v="2020-10-28T14:41:58" u="1"/>
        <d v="2020-10-28T14:41:59" u="1"/>
        <d v="2020-10-28T14:42:01" u="1"/>
        <d v="2020-10-28T14:42:02" u="1"/>
        <d v="2020-10-28T14:42:03" u="1"/>
        <d v="2020-10-28T14:42:04" u="1"/>
        <d v="2020-10-28T14:42:06" u="1"/>
        <d v="2020-10-28T14:42:07" u="1"/>
        <d v="2020-10-28T14:42:08" u="1"/>
        <d v="2020-10-28T14:42:09" u="1"/>
        <d v="2020-10-28T14:42:11" u="1"/>
        <d v="2020-10-28T14:42:12" u="1"/>
        <d v="2020-10-28T14:42:13" u="1"/>
        <d v="2020-10-28T14:42:14" u="1"/>
        <d v="2020-10-28T14:42:16" u="1"/>
        <d v="2020-10-28T14:42:17" u="1"/>
        <d v="2020-10-28T14:42:18" u="1"/>
        <d v="2020-10-28T14:42:19" u="1"/>
        <d v="2020-10-28T14:42:21" u="1"/>
        <d v="2020-10-28T14:42:22" u="1"/>
        <d v="2020-10-28T14:42:23" u="1"/>
        <d v="2020-10-28T14:42:24" u="1"/>
        <d v="2020-10-28T14:42:26" u="1"/>
        <d v="2020-10-28T14:42:27" u="1"/>
        <d v="2020-10-28T14:42:28" u="1"/>
        <d v="2020-10-28T14:42:29" u="1"/>
        <d v="2020-10-28T14:42:31" u="1"/>
        <d v="2020-10-28T14:42:32" u="1"/>
        <d v="2020-10-28T14:42:33" u="1"/>
        <d v="2020-10-28T14:42:34" u="1"/>
        <d v="2020-10-28T14:42:36" u="1"/>
        <d v="2020-10-28T14:42:37" u="1"/>
        <d v="2020-10-28T14:42:38" u="1"/>
        <d v="2020-10-28T14:42:39" u="1"/>
        <d v="2020-10-28T14:42:41" u="1"/>
        <d v="2020-10-28T14:42:42" u="1"/>
        <d v="2020-10-28T14:42:43" u="1"/>
        <d v="2020-10-28T14:42:44" u="1"/>
        <d v="2020-10-28T14:42:46" u="1"/>
        <d v="2020-10-28T14:42:47" u="1"/>
        <d v="2020-10-28T14:42:48" u="1"/>
        <d v="2020-10-28T14:42:49" u="1"/>
        <d v="2020-10-28T14:42:51" u="1"/>
        <d v="2020-10-28T14:42:52" u="1"/>
        <d v="2020-10-28T14:42:53" u="1"/>
        <d v="2020-10-28T14:42:54" u="1"/>
        <d v="2020-10-28T14:42:56" u="1"/>
        <d v="2020-10-28T14:42:57" u="1"/>
        <d v="2020-10-28T14:42:58" u="1"/>
        <d v="2020-10-28T14:42:59" u="1"/>
        <d v="2020-10-28T14:43:01" u="1"/>
        <d v="2020-10-28T14:43:02" u="1"/>
        <d v="2020-10-28T14:43:03" u="1"/>
        <d v="2020-10-28T14:43:04" u="1"/>
        <d v="2020-10-28T14:43:06" u="1"/>
        <d v="2020-10-28T14:43:07" u="1"/>
        <d v="2020-10-28T14:43:08" u="1"/>
        <d v="2020-10-28T14:43:09" u="1"/>
        <d v="2020-10-28T14:43:11" u="1"/>
        <d v="2020-10-28T14:43:12" u="1"/>
        <d v="2020-10-28T14:43:13" u="1"/>
        <d v="2020-10-28T14:43:14" u="1"/>
        <d v="2020-10-28T14:43:16" u="1"/>
        <d v="2020-10-28T14:43:17" u="1"/>
        <d v="2020-10-28T14:43:18" u="1"/>
        <d v="2020-10-28T14:43:19" u="1"/>
        <d v="2020-10-28T14:43:21" u="1"/>
        <d v="2020-10-28T14:43:22" u="1"/>
        <d v="2020-10-28T14:43:23" u="1"/>
        <d v="2020-10-28T14:43:24" u="1"/>
        <d v="2020-10-28T14:43:26" u="1"/>
        <d v="2020-10-28T14:43:27" u="1"/>
        <d v="2020-10-28T14:43:28" u="1"/>
        <d v="2020-10-28T14:43:29" u="1"/>
        <d v="2020-10-28T14:43:31" u="1"/>
        <d v="2020-10-28T14:43:32" u="1"/>
        <d v="2020-10-28T14:43:33" u="1"/>
        <d v="2020-10-28T14:43:34" u="1"/>
        <d v="2020-10-28T14:43:36" u="1"/>
        <d v="2020-10-28T14:43:37" u="1"/>
        <d v="2020-10-28T14:43:38" u="1"/>
        <d v="2020-10-28T14:43:39" u="1"/>
        <d v="2020-10-28T14:43:41" u="1"/>
        <d v="2020-10-28T14:43:42" u="1"/>
        <d v="2020-10-28T14:43:43" u="1"/>
        <d v="2020-10-28T14:43:44" u="1"/>
        <d v="2020-10-28T14:43:46" u="1"/>
        <d v="2020-10-28T14:43:47" u="1"/>
        <d v="2020-10-28T14:43:48" u="1"/>
        <d v="2020-10-28T14:43:49" u="1"/>
        <d v="2020-10-28T14:43:51" u="1"/>
        <d v="2020-10-28T14:43:52" u="1"/>
        <d v="2020-10-28T14:43:53" u="1"/>
        <d v="2020-10-28T14:43:54" u="1"/>
        <d v="2020-10-28T14:43:56" u="1"/>
        <d v="2020-10-28T14:43:57" u="1"/>
        <d v="2020-10-28T14:43:58" u="1"/>
        <d v="2020-10-28T14:43:59" u="1"/>
        <d v="2020-10-28T14:44:01" u="1"/>
        <d v="2020-10-28T14:44:02" u="1"/>
        <d v="2020-10-28T14:44:03" u="1"/>
        <d v="2020-10-28T14:44:04" u="1"/>
        <d v="2020-10-28T14:44:06" u="1"/>
        <d v="2020-10-28T14:44:07" u="1"/>
        <d v="2020-10-28T14:44:08" u="1"/>
        <d v="2020-10-28T14:44:09" u="1"/>
        <d v="2020-10-28T14:44:11" u="1"/>
        <d v="2020-10-28T14:44:12" u="1"/>
        <d v="2020-10-28T14:44:13" u="1"/>
        <d v="2020-10-28T14:44:14" u="1"/>
        <d v="2020-10-28T14:44:16" u="1"/>
        <d v="2020-10-28T14:44:17" u="1"/>
        <d v="2020-10-28T14:44:18" u="1"/>
        <d v="2020-10-28T14:44:19" u="1"/>
        <d v="2020-10-28T14:44:21" u="1"/>
        <d v="2020-10-28T14:44:22" u="1"/>
        <d v="2020-10-28T14:44:23" u="1"/>
        <d v="2020-10-28T14:44:24" u="1"/>
        <d v="2020-10-28T14:44:26" u="1"/>
        <d v="2020-10-28T14:44:27" u="1"/>
        <d v="2020-10-28T14:44:28" u="1"/>
        <d v="2020-10-28T14:44:29" u="1"/>
        <d v="2020-10-28T14:44:31" u="1"/>
        <d v="2020-10-28T14:44:32" u="1"/>
        <d v="2020-10-28T14:44:33" u="1"/>
        <d v="2020-10-28T14:44:34" u="1"/>
        <d v="2020-10-28T14:44:36" u="1"/>
        <d v="2020-10-28T14:44:37" u="1"/>
        <d v="2020-10-28T14:44:38" u="1"/>
        <d v="2020-10-28T14:44:39" u="1"/>
        <d v="2020-10-28T14:44:41" u="1"/>
        <d v="2020-10-28T14:44:42" u="1"/>
        <d v="2020-10-28T14:44:43" u="1"/>
        <d v="2020-10-28T14:44:44" u="1"/>
        <d v="2020-10-28T14:44:46" u="1"/>
        <d v="2020-10-28T14:44:47" u="1"/>
        <d v="2020-10-28T14:44:48" u="1"/>
        <d v="2020-10-28T14:44:49" u="1"/>
        <d v="2020-10-28T14:44:51" u="1"/>
        <d v="2020-10-28T14:44:52" u="1"/>
        <d v="2020-10-28T14:44:53" u="1"/>
        <d v="2020-10-28T14:44:54" u="1"/>
        <d v="2020-10-28T14:44:56" u="1"/>
        <d v="2020-10-28T14:44:57" u="1"/>
        <d v="2020-10-28T14:44:58" u="1"/>
        <d v="2020-10-28T14:44:59" u="1"/>
        <d v="2020-10-28T14:45:01" u="1"/>
        <d v="2020-10-28T14:45:02" u="1"/>
        <d v="2020-10-28T14:45:03" u="1"/>
        <d v="2020-10-28T14:45:04" u="1"/>
        <d v="2020-10-28T14:45:06" u="1"/>
        <d v="2020-10-28T14:45:07" u="1"/>
        <d v="2020-10-28T14:45:08" u="1"/>
        <d v="2020-10-28T14:45:09" u="1"/>
        <d v="2020-10-28T14:45:11" u="1"/>
        <d v="2020-10-28T14:45:12" u="1"/>
        <d v="2020-10-28T14:45:13" u="1"/>
        <d v="2020-10-28T14:45:14" u="1"/>
        <d v="2020-10-28T14:45:16" u="1"/>
        <d v="2020-10-28T14:45:17" u="1"/>
        <d v="2020-10-28T14:45:18" u="1"/>
        <d v="2020-10-28T14:45:19" u="1"/>
        <d v="2020-10-28T14:45:21" u="1"/>
        <d v="2020-10-28T14:45:22" u="1"/>
        <d v="2020-10-28T14:45:23" u="1"/>
        <d v="2020-10-28T14:45:24" u="1"/>
        <d v="2020-10-28T14:45:26" u="1"/>
        <d v="2020-10-28T14:45:27" u="1"/>
        <d v="2020-10-28T14:45:28" u="1"/>
        <d v="2020-10-28T14:45:29" u="1"/>
        <d v="2020-10-28T14:45:31" u="1"/>
        <d v="2020-10-28T14:45:32" u="1"/>
        <d v="2020-10-28T14:45:33" u="1"/>
        <d v="2020-10-28T14:45:34" u="1"/>
        <d v="2020-10-28T14:45:36" u="1"/>
        <d v="2020-10-28T14:45:37" u="1"/>
        <d v="2020-10-28T14:45:38" u="1"/>
        <d v="2020-10-28T14:45:39" u="1"/>
        <d v="2020-10-28T14:45:41" u="1"/>
        <d v="2020-10-28T14:45:42" u="1"/>
        <d v="2020-10-28T14:45:43" u="1"/>
        <d v="2020-10-28T14:45:44" u="1"/>
        <d v="2020-10-28T14:45:46" u="1"/>
        <d v="2020-10-28T14:45:47" u="1"/>
        <d v="2020-10-28T14:45:48" u="1"/>
        <d v="2020-10-28T14:45:49" u="1"/>
        <d v="2020-10-28T14:45:51" u="1"/>
        <d v="2020-10-28T14:45:52" u="1"/>
        <d v="2020-10-28T14:45:53" u="1"/>
        <d v="2020-10-28T14:45:54" u="1"/>
        <d v="2020-10-28T14:45:56" u="1"/>
        <d v="2020-10-28T14:45:57" u="1"/>
        <d v="2020-10-28T14:45:58" u="1"/>
        <d v="2020-10-28T14:45:59" u="1"/>
        <d v="2020-10-28T14:46:01" u="1"/>
        <d v="2020-10-28T14:46:02" u="1"/>
        <d v="2020-10-28T14:46:03" u="1"/>
        <d v="2020-10-28T14:46:04" u="1"/>
        <d v="2020-10-28T14:46:06" u="1"/>
        <d v="2020-10-28T14:46:07" u="1"/>
        <d v="2020-10-28T14:46:08" u="1"/>
        <d v="2020-10-28T14:46:09" u="1"/>
        <d v="2020-10-28T14:46:11" u="1"/>
        <d v="2020-10-28T14:46:12" u="1"/>
        <d v="2020-10-28T14:46:13" u="1"/>
        <d v="2020-10-28T14:46:14" u="1"/>
        <d v="2020-10-28T14:46:16" u="1"/>
        <d v="2020-10-28T14:46:17" u="1"/>
        <d v="2020-10-28T14:46:18" u="1"/>
        <d v="2020-10-28T14:46:19" u="1"/>
        <d v="2020-10-28T14:46:21" u="1"/>
        <d v="2020-10-28T14:46:22" u="1"/>
        <d v="2020-10-28T14:46:23" u="1"/>
        <d v="2020-10-28T14:46:24" u="1"/>
        <d v="2020-10-28T14:46:26" u="1"/>
        <d v="2020-10-28T14:46:27" u="1"/>
        <d v="2020-10-28T14:46:28" u="1"/>
        <d v="2020-10-28T14:46:29" u="1"/>
        <d v="2020-10-28T14:46:31" u="1"/>
        <d v="2020-10-28T14:46:32" u="1"/>
        <d v="2020-10-28T14:46:33" u="1"/>
        <d v="2020-10-28T14:46:34" u="1"/>
        <d v="2020-10-28T14:46:36" u="1"/>
        <d v="2020-10-28T14:46:37" u="1"/>
        <d v="2020-10-28T14:46:38" u="1"/>
        <d v="2020-10-28T14:46:39" u="1"/>
        <d v="2020-10-28T14:46:41" u="1"/>
        <d v="2020-10-28T14:46:42" u="1"/>
        <d v="2020-10-28T14:46:43" u="1"/>
        <d v="2020-10-28T14:46:44" u="1"/>
        <d v="2020-10-28T14:46:46" u="1"/>
        <d v="2020-10-28T14:46:47" u="1"/>
        <d v="2020-10-28T14:46:48" u="1"/>
        <d v="2020-10-28T14:46:49" u="1"/>
        <d v="2020-10-28T14:46:51" u="1"/>
        <d v="2020-10-28T14:46:52" u="1"/>
        <d v="2020-10-28T14:46:53" u="1"/>
        <d v="2020-10-28T14:46:54" u="1"/>
        <d v="2020-10-28T14:46:56" u="1"/>
        <d v="2020-10-28T14:46:57" u="1"/>
        <d v="2020-10-28T14:46:58" u="1"/>
        <d v="2020-10-28T14:46:59" u="1"/>
        <d v="2020-10-28T14:47:01" u="1"/>
        <d v="2020-10-28T14:47:02" u="1"/>
        <d v="2020-10-28T14:47:03" u="1"/>
        <d v="2020-10-28T14:47:04" u="1"/>
        <d v="2020-10-28T14:47:06" u="1"/>
        <d v="2020-10-28T14:47:07" u="1"/>
        <d v="2020-10-28T14:47:08" u="1"/>
        <d v="2020-10-28T14:47:09" u="1"/>
        <d v="2020-10-28T14:47:11" u="1"/>
        <d v="2020-10-28T14:47:12" u="1"/>
        <d v="2020-10-28T14:47:13" u="1"/>
        <d v="2020-10-28T14:47:14" u="1"/>
        <d v="2020-10-28T14:47:16" u="1"/>
        <d v="2020-10-28T14:47:17" u="1"/>
        <d v="2020-10-28T14:47:18" u="1"/>
        <d v="2020-10-28T14:47:19" u="1"/>
        <d v="2020-10-28T14:47:21" u="1"/>
        <d v="2020-10-28T14:47:22" u="1"/>
        <d v="2020-10-28T14:47:23" u="1"/>
        <d v="2020-10-28T14:47:24" u="1"/>
        <d v="2020-10-28T14:47:26" u="1"/>
        <d v="2020-10-28T14:47:27" u="1"/>
        <d v="2020-10-28T14:47:28" u="1"/>
        <d v="2020-10-28T14:47:29" u="1"/>
        <d v="2020-10-28T14:47:31" u="1"/>
        <d v="2020-10-28T14:47:32" u="1"/>
        <d v="2020-10-28T14:47:33" u="1"/>
        <d v="2020-10-28T14:47:34" u="1"/>
        <d v="2020-10-28T14:47:36" u="1"/>
        <d v="2020-10-28T14:47:37" u="1"/>
        <d v="2020-10-28T14:47:38" u="1"/>
        <d v="2020-10-28T14:47:39" u="1"/>
        <d v="2020-10-28T14:47:41" u="1"/>
        <d v="2020-10-28T14:47:42" u="1"/>
        <d v="2020-10-28T14:47:43" u="1"/>
        <d v="2020-10-28T14:47:44" u="1"/>
        <d v="2020-10-28T14:47:46" u="1"/>
        <d v="2020-10-28T14:47:47" u="1"/>
        <d v="2020-10-28T14:47:48" u="1"/>
        <d v="2020-10-28T14:47:49" u="1"/>
        <d v="2020-10-28T14:47:51" u="1"/>
        <d v="2020-10-28T14:47:52" u="1"/>
        <d v="2020-10-28T14:47:53" u="1"/>
        <d v="2020-10-28T14:47:54" u="1"/>
        <d v="2020-10-28T14:47:56" u="1"/>
        <d v="2020-10-28T14:47:57" u="1"/>
        <d v="2020-10-28T14:47:58" u="1"/>
        <d v="2020-10-28T14:47:59" u="1"/>
        <d v="2020-10-28T14:48:01" u="1"/>
        <d v="2020-10-28T14:48:02" u="1"/>
        <d v="2020-10-28T14:48:03" u="1"/>
        <d v="2020-10-28T14:48:04" u="1"/>
        <d v="2020-10-28T14:48:06" u="1"/>
        <d v="2020-10-28T14:48:07" u="1"/>
        <d v="2020-10-28T14:48:08" u="1"/>
        <d v="2020-10-28T14:48:09" u="1"/>
        <d v="2020-10-28T14:48:11" u="1"/>
        <d v="2020-10-28T14:48:12" u="1"/>
        <d v="2020-10-28T14:48:13" u="1"/>
        <d v="2020-10-28T14:48:14" u="1"/>
        <d v="2020-10-28T14:48:16" u="1"/>
        <d v="2020-10-28T14:48:17" u="1"/>
        <d v="2020-10-28T14:48:18" u="1"/>
        <d v="2020-10-28T14:48:19" u="1"/>
        <d v="2020-10-28T14:48:21" u="1"/>
        <d v="2020-10-28T14:48:22" u="1"/>
        <d v="2020-10-28T14:48:23" u="1"/>
        <d v="2020-10-28T14:48:24" u="1"/>
        <d v="2020-10-28T14:48:26" u="1"/>
        <d v="2020-10-28T14:48:27" u="1"/>
        <d v="2020-10-28T14:48:28" u="1"/>
        <d v="2020-10-28T14:48:29" u="1"/>
        <d v="2020-10-28T14:48:31" u="1"/>
        <d v="2020-10-28T14:48:32" u="1"/>
        <d v="2020-10-28T14:48:33" u="1"/>
        <d v="2020-10-28T14:48:34" u="1"/>
        <d v="2020-10-28T14:48:36" u="1"/>
        <d v="2020-10-28T14:48:37" u="1"/>
        <d v="2020-10-28T14:48:38" u="1"/>
        <d v="2020-10-28T14:48:39" u="1"/>
        <d v="2020-10-28T14:48:41" u="1"/>
        <d v="2020-10-28T14:48:42" u="1"/>
        <d v="2020-10-28T14:48:43" u="1"/>
        <d v="2020-10-28T14:48:44" u="1"/>
        <d v="2020-10-28T14:48:46" u="1"/>
        <d v="2020-10-28T14:48:47" u="1"/>
        <d v="2020-10-28T14:48:48" u="1"/>
        <d v="2020-10-28T14:48:49" u="1"/>
        <d v="2020-10-28T14:48:51" u="1"/>
        <d v="2020-10-28T14:48:52" u="1"/>
        <d v="2020-10-28T14:48:53" u="1"/>
        <d v="2020-10-28T14:48:54" u="1"/>
        <d v="2020-10-28T14:48:56" u="1"/>
        <d v="2020-10-28T14:48:57" u="1"/>
        <d v="2020-10-28T14:48:58" u="1"/>
        <d v="2020-10-28T14:48:59" u="1"/>
        <d v="2020-10-28T14:49:01" u="1"/>
        <d v="2020-10-28T14:49:02" u="1"/>
        <d v="2020-10-28T14:49:03" u="1"/>
        <d v="2020-10-28T14:49:04" u="1"/>
        <d v="2020-10-28T14:49:06" u="1"/>
        <d v="2020-10-28T14:49:07" u="1"/>
        <d v="2020-10-28T14:49:08" u="1"/>
        <d v="2020-10-28T14:49:09" u="1"/>
        <d v="2020-10-28T14:49:11" u="1"/>
        <d v="2020-10-28T14:49:12" u="1"/>
        <d v="2020-10-28T14:49:13" u="1"/>
        <d v="2020-10-28T14:49:14" u="1"/>
        <d v="2020-10-28T14:49:16" u="1"/>
        <d v="2020-10-28T14:49:17" u="1"/>
        <d v="2020-10-28T14:49:18" u="1"/>
        <d v="2020-10-28T14:49:19" u="1"/>
        <d v="2020-10-28T14:49:21" u="1"/>
        <d v="2020-10-28T14:49:22" u="1"/>
        <d v="2020-10-28T14:49:23" u="1"/>
        <d v="2020-10-28T14:49:24" u="1"/>
        <d v="2020-10-28T14:49:26" u="1"/>
        <d v="2020-10-28T14:49:27" u="1"/>
        <d v="2020-10-28T14:49:28" u="1"/>
        <d v="2020-10-28T14:49:29" u="1"/>
        <d v="2020-10-28T14:49:31" u="1"/>
        <d v="2020-10-28T14:49:32" u="1"/>
        <d v="2020-10-28T14:49:33" u="1"/>
        <d v="2020-10-28T14:49:34" u="1"/>
        <d v="2020-10-28T14:49:36" u="1"/>
        <d v="2020-10-28T14:49:37" u="1"/>
        <d v="2020-10-28T14:49:38" u="1"/>
        <d v="2020-10-28T14:49:39" u="1"/>
        <d v="2020-10-28T14:49:41" u="1"/>
        <d v="2020-10-28T14:49:42" u="1"/>
        <d v="2020-10-28T14:49:43" u="1"/>
        <d v="2020-10-28T14:49:44" u="1"/>
        <d v="2020-10-28T14:49:46" u="1"/>
        <d v="2020-10-28T14:49:47" u="1"/>
        <d v="2020-10-28T14:49:48" u="1"/>
        <d v="2020-10-28T14:49:49" u="1"/>
        <d v="2020-10-28T14:49:51" u="1"/>
        <d v="2020-10-28T14:49:52" u="1"/>
        <d v="2020-10-28T14:49:53" u="1"/>
        <d v="2020-10-28T14:49:54" u="1"/>
        <d v="2020-10-28T14:49:56" u="1"/>
        <d v="2020-10-28T14:49:57" u="1"/>
        <d v="2020-10-28T14:49:58" u="1"/>
        <d v="2020-10-28T14:49:59" u="1"/>
        <d v="2020-10-28T14:50:01" u="1"/>
        <d v="2020-10-28T14:50:02" u="1"/>
        <d v="2020-10-28T14:50:03" u="1"/>
        <d v="2020-10-28T14:50:04" u="1"/>
        <d v="2020-10-28T14:50:06" u="1"/>
        <d v="2020-10-28T14:50:07" u="1"/>
        <d v="2020-10-28T14:50:08" u="1"/>
        <d v="2020-10-28T14:50:09" u="1"/>
        <d v="2020-10-28T14:50:11" u="1"/>
        <d v="2020-10-28T14:50:12" u="1"/>
        <d v="2020-10-28T14:50:13" u="1"/>
        <d v="2020-10-28T14:50:14" u="1"/>
        <d v="2020-10-28T14:50:16" u="1"/>
        <d v="2020-10-28T14:50:17" u="1"/>
        <d v="2020-10-28T14:50:18" u="1"/>
        <d v="2020-10-28T14:50:19" u="1"/>
        <d v="2020-10-28T14:50:21" u="1"/>
        <d v="2020-10-28T14:50:22" u="1"/>
        <d v="2020-10-28T14:50:23" u="1"/>
        <d v="2020-10-28T14:50:24" u="1"/>
        <d v="2020-10-28T14:50:26" u="1"/>
        <d v="2020-10-28T14:50:27" u="1"/>
        <d v="2020-10-28T14:50:28" u="1"/>
        <d v="2020-10-28T14:50:29" u="1"/>
        <d v="2020-10-28T14:50:31" u="1"/>
        <d v="2020-10-28T14:50:32" u="1"/>
        <d v="2020-10-28T14:50:33" u="1"/>
        <d v="2020-10-28T14:50:34" u="1"/>
        <d v="2020-10-28T14:50:36" u="1"/>
        <d v="2020-10-28T14:50:37" u="1"/>
        <d v="2020-10-28T14:50:38" u="1"/>
        <d v="2020-10-28T14:50:39" u="1"/>
        <d v="2020-10-28T14:50:41" u="1"/>
        <d v="2020-10-28T14:50:42" u="1"/>
        <d v="2020-10-28T14:50:43" u="1"/>
        <d v="2020-10-28T14:50:44" u="1"/>
        <d v="2020-10-28T14:50:46" u="1"/>
        <d v="2020-10-28T14:50:47" u="1"/>
        <d v="2020-10-28T14:50:48" u="1"/>
        <d v="2020-10-28T14:50:49" u="1"/>
        <d v="2020-10-28T14:50:51" u="1"/>
        <d v="2020-10-28T14:50:52" u="1"/>
        <d v="2020-10-28T14:50:53" u="1"/>
        <d v="2020-10-28T14:50:54" u="1"/>
        <d v="2020-10-28T14:50:56" u="1"/>
        <d v="2020-10-28T14:50:57" u="1"/>
        <d v="2020-10-28T14:50:58" u="1"/>
        <d v="2020-10-28T14:50:59" u="1"/>
        <d v="2020-10-28T14:51:01" u="1"/>
        <d v="2020-10-28T14:51:02" u="1"/>
        <d v="2020-10-28T14:51:03" u="1"/>
        <d v="2020-10-28T14:51:04" u="1"/>
        <d v="2020-10-28T14:51:06" u="1"/>
        <d v="2020-10-28T14:51:07" u="1"/>
        <d v="2020-10-28T14:51:08" u="1"/>
        <d v="2020-10-28T14:51:09" u="1"/>
        <d v="2020-10-28T14:51:11" u="1"/>
        <d v="2020-10-28T14:51:12" u="1"/>
        <d v="2020-10-28T14:51:13" u="1"/>
        <d v="2020-10-28T14:51:14" u="1"/>
        <d v="2020-10-28T14:51:16" u="1"/>
        <d v="2020-10-28T14:51:17" u="1"/>
        <d v="2020-10-28T14:51:18" u="1"/>
        <d v="2020-10-28T14:51:19" u="1"/>
        <d v="2020-10-28T14:51:21" u="1"/>
        <d v="2020-10-28T14:51:22" u="1"/>
        <d v="2020-10-28T14:51:23" u="1"/>
        <d v="2020-10-28T14:51:24" u="1"/>
        <d v="2020-10-28T14:51:26" u="1"/>
        <d v="2020-10-28T14:51:27" u="1"/>
        <d v="2020-10-28T14:51:28" u="1"/>
        <d v="2020-10-28T14:51:29" u="1"/>
        <d v="2020-10-28T14:51:31" u="1"/>
        <d v="2020-10-28T14:51:32" u="1"/>
        <d v="2020-10-28T14:51:33" u="1"/>
        <d v="2020-10-28T14:51:34" u="1"/>
        <d v="2020-10-28T14:51:36" u="1"/>
        <d v="2020-10-28T14:51:37" u="1"/>
        <d v="2020-10-28T14:51:38" u="1"/>
        <d v="2020-10-28T14:51:39" u="1"/>
        <d v="2020-10-28T14:51:41" u="1"/>
        <d v="2020-10-28T14:51:42" u="1"/>
        <d v="2020-10-28T14:51:43" u="1"/>
        <d v="2020-10-28T14:51:44" u="1"/>
        <d v="2020-10-28T14:51:46" u="1"/>
        <d v="2020-10-28T14:51:47" u="1"/>
        <d v="2020-10-28T14:51:48" u="1"/>
        <d v="2020-10-28T14:51:49" u="1"/>
        <d v="2020-10-28T14:51:51" u="1"/>
        <d v="2020-10-28T14:51:52" u="1"/>
        <d v="2020-10-28T14:51:53" u="1"/>
        <d v="2020-10-28T14:51:54" u="1"/>
        <d v="2020-10-28T14:51:56" u="1"/>
        <d v="2020-10-28T14:51:57" u="1"/>
        <d v="2020-10-28T14:51:58" u="1"/>
        <d v="2020-10-28T14:51:59" u="1"/>
        <d v="2020-10-28T14:52:01" u="1"/>
        <d v="2020-10-28T14:52:02" u="1"/>
        <d v="2020-10-28T14:52:03" u="1"/>
        <d v="2020-10-28T14:52:04" u="1"/>
        <d v="2020-10-28T14:52:06" u="1"/>
        <d v="2020-10-28T14:52:07" u="1"/>
        <d v="2020-10-28T14:52:08" u="1"/>
        <d v="2020-10-28T14:52:09" u="1"/>
        <d v="2020-10-28T14:52:11" u="1"/>
        <d v="2020-10-28T14:52:12" u="1"/>
        <d v="2020-10-28T14:52:13" u="1"/>
        <d v="2020-10-28T14:52:14" u="1"/>
        <d v="2020-10-28T14:52:16" u="1"/>
        <d v="2020-10-28T14:52:17" u="1"/>
        <d v="2020-10-28T14:52:18" u="1"/>
        <d v="2020-10-28T14:52:19" u="1"/>
        <d v="2020-10-28T14:52:21" u="1"/>
        <d v="2020-10-28T14:52:22" u="1"/>
        <d v="2020-10-28T14:52:23" u="1"/>
        <d v="2020-10-28T14:52:24" u="1"/>
        <d v="2020-10-28T14:52:26" u="1"/>
        <d v="2020-10-28T14:52:27" u="1"/>
        <d v="2020-10-28T14:52:28" u="1"/>
        <d v="2020-10-28T14:52:29" u="1"/>
        <d v="2020-10-28T14:52:31" u="1"/>
        <d v="2020-10-28T14:52:32" u="1"/>
        <d v="2020-10-28T14:52:33" u="1"/>
        <d v="2020-10-28T14:52:34" u="1"/>
        <d v="2020-10-28T14:52:36" u="1"/>
        <d v="2020-10-28T14:52:37" u="1"/>
        <d v="2020-10-28T14:52:38" u="1"/>
        <d v="2020-10-28T14:52:39" u="1"/>
        <d v="2020-10-28T14:52:41" u="1"/>
        <d v="2020-10-28T14:52:42" u="1"/>
        <d v="2020-10-28T14:52:43" u="1"/>
        <d v="2020-10-28T14:52:44" u="1"/>
        <d v="2020-10-28T14:52:46" u="1"/>
        <d v="2020-10-28T14:52:47" u="1"/>
        <d v="2020-10-28T14:52:48" u="1"/>
        <d v="2020-10-28T14:52:49" u="1"/>
        <d v="2020-10-28T14:52:51" u="1"/>
        <d v="2020-10-28T14:52:52" u="1"/>
        <d v="2020-10-28T14:52:53" u="1"/>
        <d v="2020-10-28T14:52:54" u="1"/>
        <d v="2020-10-28T14:52:56" u="1"/>
        <d v="2020-10-28T14:52:57" u="1"/>
        <d v="2020-10-28T14:52:58" u="1"/>
        <d v="2020-10-28T14:52:59" u="1"/>
        <d v="2020-10-28T14:53:01" u="1"/>
        <d v="2020-10-28T14:53:02" u="1"/>
        <d v="2020-10-28T14:53:03" u="1"/>
        <d v="2020-10-28T14:53:04" u="1"/>
        <d v="2020-10-28T14:53:06" u="1"/>
        <d v="2020-10-28T14:53:07" u="1"/>
        <d v="2020-10-28T14:53:08" u="1"/>
        <d v="2020-10-28T14:53:09" u="1"/>
        <d v="2020-10-28T14:53:11" u="1"/>
        <d v="2020-10-28T14:53:12" u="1"/>
        <d v="2020-10-28T14:53:13" u="1"/>
        <d v="2020-10-28T14:53:14" u="1"/>
        <d v="2020-10-28T14:53:16" u="1"/>
        <d v="2020-10-28T14:53:17" u="1"/>
        <d v="2020-10-28T14:53:18" u="1"/>
        <d v="2020-10-28T14:53:19" u="1"/>
        <d v="2020-10-28T14:53:21" u="1"/>
        <d v="2020-10-28T14:53:22" u="1"/>
        <d v="2020-10-28T14:53:23" u="1"/>
        <d v="2020-10-28T14:53:24" u="1"/>
        <d v="2020-10-28T14:53:26" u="1"/>
        <d v="2020-10-28T14:53:27" u="1"/>
        <d v="2020-10-28T14:53:28" u="1"/>
        <d v="2020-10-28T14:53:29" u="1"/>
        <d v="2020-10-28T14:53:31" u="1"/>
        <d v="2020-10-28T14:53:32" u="1"/>
        <d v="2020-10-28T14:53:33" u="1"/>
        <d v="2020-10-28T14:53:34" u="1"/>
        <d v="2020-10-28T14:53:36" u="1"/>
        <d v="2020-10-28T14:53:37" u="1"/>
        <d v="2020-10-28T14:53:38" u="1"/>
        <d v="2020-10-28T14:53:39" u="1"/>
        <d v="2020-10-28T14:53:41" u="1"/>
        <d v="2020-10-28T14:53:42" u="1"/>
        <d v="2020-10-28T14:53:43" u="1"/>
        <d v="2020-10-28T14:53:44" u="1"/>
        <d v="2020-10-28T14:53:46" u="1"/>
        <d v="2020-10-28T14:53:47" u="1"/>
        <d v="2020-10-28T14:53:48" u="1"/>
        <d v="2020-10-28T14:53:49" u="1"/>
        <d v="2020-10-28T14:53:51" u="1"/>
        <d v="2020-10-28T14:53:52" u="1"/>
        <d v="2020-10-28T14:53:53" u="1"/>
        <d v="2020-10-28T14:53:54" u="1"/>
        <d v="2020-10-28T14:53:56" u="1"/>
        <d v="2020-10-28T14:53:57" u="1"/>
        <d v="2020-10-28T14:53:58" u="1"/>
        <d v="2020-10-28T14:53:59" u="1"/>
        <d v="2020-10-28T14:54:01" u="1"/>
        <d v="2020-10-28T14:54:02" u="1"/>
        <d v="2020-10-28T14:54:03" u="1"/>
        <d v="2020-10-28T14:54:04" u="1"/>
        <d v="2020-10-28T14:54:06" u="1"/>
        <d v="2020-10-28T14:54:07" u="1"/>
        <d v="2020-10-28T14:54:08" u="1"/>
        <d v="2020-10-28T14:54:09" u="1"/>
        <d v="2020-10-28T14:54:11" u="1"/>
        <d v="2020-10-28T14:54:12" u="1"/>
        <d v="2020-10-28T14:54:13" u="1"/>
        <d v="2020-10-28T14:54:14" u="1"/>
        <d v="2020-10-28T14:54:16" u="1"/>
        <d v="2020-10-28T14:54:17" u="1"/>
        <d v="2020-10-28T14:54:18" u="1"/>
        <d v="2020-10-28T14:54:19" u="1"/>
        <d v="2020-10-28T14:54:21" u="1"/>
        <d v="2020-10-28T14:54:22" u="1"/>
        <d v="2020-10-28T14:54:23" u="1"/>
        <d v="2020-10-28T14:54:24" u="1"/>
        <d v="2020-10-28T14:54:26" u="1"/>
        <d v="2020-10-28T14:54:27" u="1"/>
        <d v="2020-10-28T14:54:28" u="1"/>
        <d v="2020-10-28T14:54:29" u="1"/>
        <d v="2020-10-28T14:54:31" u="1"/>
        <d v="2020-10-28T14:54:32" u="1"/>
        <d v="2020-10-28T14:54:33" u="1"/>
        <d v="2020-10-28T14:54:34" u="1"/>
        <d v="2020-10-28T14:54:36" u="1"/>
        <d v="2020-10-28T14:54:37" u="1"/>
        <d v="2020-10-28T14:54:38" u="1"/>
        <d v="2020-10-28T14:54:39" u="1"/>
        <d v="2020-10-28T14:54:41" u="1"/>
        <d v="2020-10-28T14:54:42" u="1"/>
        <d v="2020-10-28T14:54:43" u="1"/>
        <d v="2020-10-28T14:54:44" u="1"/>
        <d v="2020-10-28T14:54:46" u="1"/>
        <d v="2020-10-28T14:54:47" u="1"/>
        <d v="2020-10-28T14:54:48" u="1"/>
        <d v="2020-10-28T14:54:49" u="1"/>
        <d v="2020-10-28T14:54:51" u="1"/>
        <d v="2020-10-28T14:54:52" u="1"/>
        <d v="2020-10-28T14:54:53" u="1"/>
        <d v="2020-10-28T14:54:54" u="1"/>
        <d v="2020-10-28T14:54:56" u="1"/>
        <d v="2020-10-28T14:54:57" u="1"/>
        <d v="2020-10-28T14:54:58" u="1"/>
        <d v="2020-10-28T14:54:59" u="1"/>
        <d v="2020-10-28T14:55:01" u="1"/>
        <d v="2020-10-28T14:55:02" u="1"/>
        <d v="2020-10-29T15:01:33" u="1"/>
        <d v="2020-10-29T15:01:37" u="1"/>
        <d v="2020-10-29T15:01:39" u="1"/>
        <d v="2020-10-29T15:01:41" u="1"/>
        <d v="2020-10-29T15:01:43" u="1"/>
        <d v="2020-10-29T15:01:47" u="1"/>
        <d v="2020-10-29T15:01:49" u="1"/>
        <d v="2020-10-29T15:01:51" u="1"/>
        <d v="2020-10-29T15:01:53" u="1"/>
        <d v="2020-10-29T15:01:57" u="1"/>
        <d v="2020-10-29T15:01:59" u="1"/>
        <d v="2020-10-29T15:02:01" u="1"/>
        <d v="2020-10-29T15:02:07" u="1"/>
        <d v="2020-10-29T15:02:09" u="1"/>
        <d v="2020-10-29T15:02:11" u="1"/>
        <d v="2020-10-29T15:02:13" u="1"/>
        <d v="2020-10-29T15:02:17" u="1"/>
        <d v="2020-10-29T15:02:19" u="1"/>
        <d v="2020-10-29T15:02:21" u="1"/>
        <d v="2020-10-29T15:02:23" u="1"/>
        <d v="2020-10-29T15:02:27" u="1"/>
        <d v="2020-10-29T15:02:29" u="1"/>
        <d v="2020-10-29T15:02:31" u="1"/>
        <d v="2020-10-29T15:02:33" u="1"/>
        <d v="2020-10-29T15:02:37" u="1"/>
        <d v="2020-10-29T15:02:39" u="1"/>
        <d v="2020-10-29T15:02:41" u="1"/>
        <d v="2020-10-29T15:02:43" u="1"/>
        <d v="2020-10-29T15:02:47" u="1"/>
        <d v="2020-10-29T15:02:49" u="1"/>
        <d v="2020-10-29T15:02:51" u="1"/>
        <d v="2020-10-29T15:02:53" u="1"/>
        <d v="2020-10-29T15:02:57" u="1"/>
        <d v="2020-10-29T15:02:59" u="1"/>
        <d v="2020-10-29T15:03:01" u="1"/>
        <d v="2020-10-29T15:03:03" u="1"/>
        <d v="2020-10-29T15:03:07" u="1"/>
        <d v="2020-10-29T15:03:09" u="1"/>
        <d v="2020-10-29T15:03:11" u="1"/>
        <d v="2020-10-29T15:03:13" u="1"/>
        <d v="2020-10-29T15:03:17" u="1"/>
        <d v="2020-10-29T15:03:19" u="1"/>
        <d v="2020-10-29T15:03:21" u="1"/>
        <d v="2020-10-29T15:03:23" u="1"/>
        <d v="2020-10-29T15:03:27" u="1"/>
        <d v="2020-10-29T15:03:29" u="1"/>
        <d v="2020-10-29T15:03:31" u="1"/>
        <d v="2020-10-29T15:03:33" u="1"/>
        <d v="2020-10-29T15:03:37" u="1"/>
        <d v="2020-10-29T15:03:39" u="1"/>
        <d v="2020-10-29T15:03:41" u="1"/>
        <d v="2020-10-29T15:03:43" u="1"/>
        <d v="2020-10-29T15:03:47" u="1"/>
        <d v="2020-10-29T15:03:49" u="1"/>
        <d v="2020-10-29T15:03:51" u="1"/>
        <d v="2020-10-29T15:03:53" u="1"/>
        <d v="2020-10-29T15:03:57" u="1"/>
        <d v="2020-10-29T15:03:59" u="1"/>
        <d v="2020-10-29T15:04:01" u="1"/>
        <d v="2020-10-29T15:04:03" u="1"/>
        <d v="2020-10-29T15:04:07" u="1"/>
        <d v="2020-10-29T15:04:09" u="1"/>
        <d v="2020-10-29T15:04:11" u="1"/>
        <d v="2020-10-29T15:04:13" u="1"/>
        <d v="2020-10-29T15:04:17" u="1"/>
        <d v="2020-10-29T15:04:19" u="1"/>
        <d v="2020-10-29T15:04:21" u="1"/>
        <d v="2020-10-29T15:04:23" u="1"/>
        <d v="2020-10-29T15:04:27" u="1"/>
        <d v="2020-10-29T15:04:29" u="1"/>
        <d v="2020-10-29T15:04:31" u="1"/>
        <d v="2020-10-29T15:04:33" u="1"/>
        <d v="2020-10-29T15:04:37" u="1"/>
        <d v="2020-10-29T15:04:39" u="1"/>
        <d v="2020-10-29T15:04:41" u="1"/>
        <d v="2020-10-29T15:04:43" u="1"/>
        <d v="2020-10-29T15:04:47" u="1"/>
        <d v="2020-10-29T15:04:49" u="1"/>
        <d v="2020-10-29T15:04:51" u="1"/>
        <d v="2020-10-29T15:04:53" u="1"/>
        <d v="2020-10-29T15:04:57" u="1"/>
        <d v="2020-10-29T15:04:59" u="1"/>
        <d v="2020-10-29T15:05:01" u="1"/>
        <d v="2020-10-29T15:05:03" u="1"/>
        <d v="2020-10-29T15:05:07" u="1"/>
        <d v="2020-10-29T15:05:09" u="1"/>
        <d v="2020-10-29T15:05:11" u="1"/>
        <d v="2020-10-29T15:05:13" u="1"/>
        <d v="2020-10-29T15:05:17" u="1"/>
        <d v="2020-10-29T15:05:19" u="1"/>
        <d v="2020-10-29T15:05:21" u="1"/>
        <d v="2020-10-29T15:05:23" u="1"/>
        <d v="2020-10-29T15:05:27" u="1"/>
        <d v="2020-10-29T15:05:29" u="1"/>
        <d v="2020-10-29T15:05:31" u="1"/>
        <d v="2020-10-29T15:05:33" u="1"/>
        <d v="2020-10-29T15:05:37" u="1"/>
        <d v="2020-10-29T15:05:39" u="1"/>
        <d v="2020-10-29T15:05:41" u="1"/>
        <d v="2020-10-29T15:05:43" u="1"/>
        <d v="2020-10-29T15:05:47" u="1"/>
        <d v="2020-10-29T15:05:49" u="1"/>
        <d v="2020-10-29T15:05:51" u="1"/>
        <d v="2020-10-29T15:05:53" u="1"/>
        <d v="2020-10-29T15:05:57" u="1"/>
        <d v="2020-10-29T15:05:59" u="1"/>
        <d v="2020-10-29T15:06:01" u="1"/>
        <d v="2020-10-29T15:06:03" u="1"/>
        <d v="2020-10-29T15:06:07" u="1"/>
        <d v="2020-10-29T15:06:09" u="1"/>
        <d v="2020-10-29T15:06:11" u="1"/>
        <d v="2020-10-29T15:06:13" u="1"/>
        <d v="2020-10-29T15:06:17" u="1"/>
        <d v="2020-10-29T15:06:19" u="1"/>
        <d v="2020-10-29T15:06:21" u="1"/>
        <d v="2020-10-29T15:06:23" u="1"/>
        <d v="2020-10-29T15:06:27" u="1"/>
        <d v="2020-10-29T15:06:29" u="1"/>
        <d v="2020-10-29T15:06:31" u="1"/>
        <d v="2020-10-29T15:06:33" u="1"/>
        <d v="2020-10-29T15:06:37" u="1"/>
        <d v="2020-10-29T15:06:39" u="1"/>
        <d v="2020-10-29T15:06:41" u="1"/>
        <d v="2020-10-29T15:06:43" u="1"/>
        <d v="2020-10-29T15:06:47" u="1"/>
        <d v="2020-10-29T15:06:49" u="1"/>
        <d v="2020-10-29T15:06:51" u="1"/>
        <d v="2020-10-29T15:06:53" u="1"/>
        <d v="2020-10-29T15:06:57" u="1"/>
        <d v="2020-10-29T15:06:59" u="1"/>
        <d v="2020-10-29T15:07:01" u="1"/>
        <d v="2020-10-29T15:07:03" u="1"/>
        <d v="2020-10-29T15:07:07" u="1"/>
        <d v="2020-10-29T15:07:09" u="1"/>
        <d v="2020-10-29T15:07:11" u="1"/>
        <d v="2020-10-29T15:07:13" u="1"/>
        <d v="2020-10-29T15:07:17" u="1"/>
        <d v="2020-10-29T15:07:19" u="1"/>
        <d v="2020-10-29T15:07:21" u="1"/>
        <d v="2020-10-29T15:07:23" u="1"/>
        <d v="2020-10-29T15:07:27" u="1"/>
        <d v="2020-10-29T15:07:29" u="1"/>
        <d v="2020-10-29T15:07:31" u="1"/>
        <d v="2020-10-29T15:07:33" u="1"/>
        <d v="2020-10-29T15:07:37" u="1"/>
        <d v="2020-10-29T15:07:39" u="1"/>
        <d v="2020-10-29T15:07:41" u="1"/>
        <d v="2020-10-29T15:07:43" u="1"/>
        <d v="2020-10-29T15:07:47" u="1"/>
        <d v="2020-10-29T15:07:49" u="1"/>
        <d v="2020-10-29T15:07:51" u="1"/>
        <d v="2020-10-29T15:07:53" u="1"/>
        <d v="2020-10-29T15:07:57" u="1"/>
        <d v="2020-10-29T15:07:59" u="1"/>
        <d v="2020-10-29T15:08:01" u="1"/>
        <d v="2020-10-29T15:08:03" u="1"/>
        <d v="2020-10-29T15:08:07" u="1"/>
        <d v="2020-10-29T15:08:09" u="1"/>
        <d v="2020-10-29T15:08:11" u="1"/>
        <d v="2020-10-29T15:08:13" u="1"/>
        <d v="2020-10-29T15:08:17" u="1"/>
        <d v="2020-10-29T15:08:19" u="1"/>
        <d v="2020-10-29T15:08:21" u="1"/>
        <d v="2020-10-29T15:08:23" u="1"/>
        <d v="2020-10-29T15:08:27" u="1"/>
        <d v="2020-10-29T15:08:29" u="1"/>
        <d v="2020-10-29T15:08:31" u="1"/>
        <d v="2020-10-29T15:08:33" u="1"/>
        <d v="2020-10-29T15:08:37" u="1"/>
        <d v="2020-10-29T15:08:39" u="1"/>
        <d v="2020-10-29T15:08:41" u="1"/>
        <d v="2020-10-29T15:08:43" u="1"/>
        <d v="2020-10-29T15:08:47" u="1"/>
        <d v="2020-10-29T15:08:49" u="1"/>
        <d v="2020-10-29T15:08:51" u="1"/>
        <d v="2020-10-29T15:08:53" u="1"/>
        <d v="2020-10-29T15:08:57" u="1"/>
        <d v="2020-10-29T15:08:59" u="1"/>
        <d v="2020-10-29T15:09:01" u="1"/>
        <d v="2020-10-29T15:09:03" u="1"/>
        <d v="2020-10-29T15:09:07" u="1"/>
        <d v="2020-10-29T15:09:09" u="1"/>
        <d v="2020-10-29T15:09:11" u="1"/>
        <d v="2020-10-29T15:09:13" u="1"/>
        <d v="2020-10-29T15:09:17" u="1"/>
        <d v="2020-10-29T15:09:19" u="1"/>
        <d v="2020-10-29T15:09:21" u="1"/>
        <d v="2020-10-29T15:09:23" u="1"/>
        <d v="2020-10-29T15:09:27" u="1"/>
        <d v="2020-10-29T15:09:29" u="1"/>
        <d v="2020-10-29T15:09:31" u="1"/>
        <d v="2020-10-29T15:09:33" u="1"/>
        <d v="2020-10-29T15:09:37" u="1"/>
        <d v="2020-10-29T15:09:39" u="1"/>
        <d v="2020-10-29T15:09:41" u="1"/>
        <d v="2020-10-29T15:09:43" u="1"/>
        <d v="2020-10-29T15:09:47" u="1"/>
        <d v="2020-10-29T15:09:49" u="1"/>
        <d v="2020-10-29T15:09:51" u="1"/>
        <d v="2020-10-29T15:09:53" u="1"/>
        <d v="2020-10-29T15:09:57" u="1"/>
        <d v="2020-10-29T15:09:59" u="1"/>
        <d v="2020-10-29T15:10:01" u="1"/>
        <d v="2020-10-29T15:10:03" u="1"/>
        <d v="2020-10-29T15:10:07" u="1"/>
        <d v="2020-10-29T15:10:09" u="1"/>
        <d v="2020-10-29T15:10:11" u="1"/>
        <d v="2020-10-29T15:10:13" u="1"/>
        <d v="2020-10-29T15:10:17" u="1"/>
        <d v="2020-10-29T15:10:19" u="1"/>
        <d v="2020-10-29T15:10:21" u="1"/>
        <d v="2020-10-29T15:10:23" u="1"/>
        <d v="2020-10-29T15:10:27" u="1"/>
        <d v="2020-10-29T15:10:29" u="1"/>
        <d v="2020-10-29T15:10:31" u="1"/>
        <d v="2020-10-29T15:10:33" u="1"/>
        <d v="2020-10-29T15:10:37" u="1"/>
        <d v="2020-10-29T15:10:39" u="1"/>
        <d v="2020-10-29T15:10:41" u="1"/>
        <d v="2020-10-29T15:10:43" u="1"/>
        <d v="2020-10-29T15:10:47" u="1"/>
        <d v="2020-10-29T15:10:49" u="1"/>
        <d v="2020-10-29T15:10:51" u="1"/>
        <d v="2020-10-29T15:10:53" u="1"/>
        <d v="2020-10-29T15:10:57" u="1"/>
        <d v="2020-10-29T15:10:59" u="1"/>
        <d v="2020-10-29T15:11:01" u="1"/>
        <d v="2020-10-29T15:11:03" u="1"/>
        <d v="2020-10-29T15:11:07" u="1"/>
        <d v="2020-10-29T15:11:09" u="1"/>
        <d v="2020-10-29T15:11:11" u="1"/>
        <d v="2020-10-29T15:11:13" u="1"/>
        <d v="2020-10-29T15:11:17" u="1"/>
        <d v="2020-10-29T15:11:19" u="1"/>
        <d v="2020-10-29T15:11:21" u="1"/>
        <d v="2020-10-29T15:11:23" u="1"/>
        <d v="2020-10-29T15:11:27" u="1"/>
        <d v="2020-10-29T15:11:29" u="1"/>
        <d v="2020-10-29T15:11:31" u="1"/>
        <d v="2020-10-29T15:11:33" u="1"/>
        <d v="2020-10-29T15:11:37" u="1"/>
        <d v="2020-10-29T15:11:39" u="1"/>
        <d v="2020-10-29T15:11:41" u="1"/>
        <d v="2020-10-29T15:11:43" u="1"/>
        <d v="2020-10-29T15:11:47" u="1"/>
        <d v="2020-10-29T15:11:49" u="1"/>
        <d v="2020-10-29T15:11:51" u="1"/>
        <d v="2020-10-29T15:11:53" u="1"/>
        <d v="2020-10-29T15:11:57" u="1"/>
        <d v="2020-10-29T15:11:59" u="1"/>
        <d v="2020-10-29T15:12:01" u="1"/>
        <d v="2020-10-29T15:12:03" u="1"/>
        <d v="2020-10-29T15:12:07" u="1"/>
        <d v="2020-10-29T15:12:09" u="1"/>
        <d v="2020-10-29T15:12:11" u="1"/>
        <d v="2020-10-29T15:12:13" u="1"/>
        <d v="2020-10-29T15:12:17" u="1"/>
        <d v="2020-10-29T15:12:19" u="1"/>
        <d v="2020-10-29T15:12:21" u="1"/>
        <d v="2020-10-29T15:12:23" u="1"/>
        <d v="2020-10-29T15:12:27" u="1"/>
        <d v="2020-10-29T15:12:29" u="1"/>
        <d v="2020-10-29T15:12:31" u="1"/>
        <d v="2020-10-29T15:12:33" u="1"/>
        <d v="2020-10-29T15:12:37" u="1"/>
        <d v="2020-10-29T15:12:39" u="1"/>
        <d v="2020-10-29T15:12:41" u="1"/>
        <d v="2020-10-29T15:12:43" u="1"/>
        <d v="2020-10-29T15:12:47" u="1"/>
        <d v="2020-10-29T15:12:49" u="1"/>
        <d v="2020-10-29T15:12:51" u="1"/>
        <d v="2020-10-29T15:12:53" u="1"/>
        <d v="2020-10-29T15:12:57" u="1"/>
        <d v="2020-10-29T15:12:59" u="1"/>
        <d v="2020-10-29T15:13:01" u="1"/>
        <d v="2020-10-29T15:13:03" u="1"/>
        <d v="2020-10-29T15:13:07" u="1"/>
        <d v="2020-10-29T15:13:09" u="1"/>
        <d v="2020-10-29T15:13:11" u="1"/>
        <d v="2020-10-29T15:13:13" u="1"/>
        <d v="2020-10-29T15:13:17" u="1"/>
        <d v="2020-10-29T15:13:19" u="1"/>
        <d v="2020-10-29T15:13:21" u="1"/>
        <d v="2020-10-29T15:13:23" u="1"/>
        <d v="2020-10-29T15:13:27" u="1"/>
        <d v="2020-10-29T15:13:29" u="1"/>
        <d v="2020-10-29T15:13:31" u="1"/>
        <d v="2020-10-29T15:13:33" u="1"/>
        <d v="2020-10-29T15:13:37" u="1"/>
        <d v="2020-10-29T15:13:39" u="1"/>
        <d v="2020-10-29T15:13:41" u="1"/>
        <d v="2020-10-29T15:13:43" u="1"/>
        <d v="2020-10-29T15:13:47" u="1"/>
        <d v="2020-10-29T15:13:49" u="1"/>
        <d v="2020-10-29T15:13:51" u="1"/>
        <d v="2020-10-29T15:13:53" u="1"/>
        <d v="2020-10-29T15:13:57" u="1"/>
        <d v="2020-10-29T15:13:59" u="1"/>
        <d v="2020-10-29T15:14:01" u="1"/>
        <d v="2020-10-29T15:14:03" u="1"/>
        <d v="2020-10-29T15:14:07" u="1"/>
        <d v="2020-10-29T15:14:09" u="1"/>
        <d v="2020-10-29T15:14:11" u="1"/>
        <d v="2020-10-29T15:14:13" u="1"/>
        <d v="2020-10-29T15:14:17" u="1"/>
        <d v="2020-10-29T15:14:19" u="1"/>
        <d v="2020-10-29T15:14:21" u="1"/>
        <d v="2020-10-29T15:14:23" u="1"/>
        <d v="2020-10-29T15:14:27" u="1"/>
        <d v="2020-10-29T15:14:29" u="1"/>
        <d v="2020-10-29T15:14:31" u="1"/>
        <d v="2020-10-29T15:14:33" u="1"/>
        <d v="2020-10-29T15:14:37" u="1"/>
        <d v="2020-10-29T15:14:39" u="1"/>
        <d v="2020-10-29T15:14:41" u="1"/>
        <d v="2020-10-29T15:14:43" u="1"/>
        <d v="2020-10-29T15:14:47" u="1"/>
        <d v="2020-10-29T15:14:49" u="1"/>
        <d v="2020-10-29T15:14:51" u="1"/>
        <d v="2020-10-29T15:14:53" u="1"/>
        <d v="2020-10-29T15:14:57" u="1"/>
        <d v="2020-10-29T15:14:59" u="1"/>
        <d v="2020-10-29T15:15:01" u="1"/>
        <d v="2020-10-29T15:15:03" u="1"/>
        <d v="2020-10-29T15:15:07" u="1"/>
        <d v="2020-10-29T15:15:09" u="1"/>
        <d v="2020-10-29T15:15:11" u="1"/>
        <d v="2020-10-29T15:15:13" u="1"/>
        <d v="2020-10-29T15:15:17" u="1"/>
        <d v="2020-10-29T15:15:19" u="1"/>
        <d v="2020-10-29T15:15:21" u="1"/>
        <d v="2020-10-29T15:15:23" u="1"/>
        <d v="2020-10-29T15:15:27" u="1"/>
        <d v="2020-10-29T15:15:29" u="1"/>
        <d v="2020-10-29T15:15:31" u="1"/>
        <d v="2020-10-29T15:15:33" u="1"/>
        <d v="2020-10-29T15:15:37" u="1"/>
        <d v="2020-10-29T15:15:39" u="1"/>
        <d v="2020-10-29T15:15:41" u="1"/>
        <d v="2020-10-29T15:15:43" u="1"/>
        <d v="2020-10-29T15:15:47" u="1"/>
        <d v="2020-10-29T15:15:49" u="1"/>
        <d v="2020-10-29T15:15:51" u="1"/>
        <d v="2020-10-29T15:15:53" u="1"/>
        <d v="2020-10-29T15:15:57" u="1"/>
        <d v="2020-10-29T15:15:59" u="1"/>
        <d v="2020-10-29T15:16:01" u="1"/>
        <d v="2020-10-29T15:16:03" u="1"/>
        <d v="2020-10-29T15:16:07" u="1"/>
        <d v="2020-10-29T15:16:09" u="1"/>
        <d v="2020-10-29T15:16:11" u="1"/>
        <d v="2020-10-29T15:16:13" u="1"/>
        <d v="2020-10-29T15:16:17" u="1"/>
        <d v="2020-10-29T15:16:19" u="1"/>
        <d v="2020-10-29T15:16:21" u="1"/>
        <d v="2020-10-29T15:16:23" u="1"/>
        <d v="2020-10-29T15:16:27" u="1"/>
        <d v="2020-10-29T15:16:29" u="1"/>
        <d v="2020-10-29T15:16:31" u="1"/>
        <d v="2020-10-29T15:16:33" u="1"/>
        <d v="2020-10-29T15:16:37" u="1"/>
        <d v="2020-10-29T15:16:39" u="1"/>
        <d v="2020-10-29T15:16:41" u="1"/>
        <d v="2020-10-29T15:16:43" u="1"/>
        <d v="2020-10-29T15:16:47" u="1"/>
        <d v="2020-10-29T15:16:49" u="1"/>
        <d v="2020-10-29T15:16:51" u="1"/>
        <d v="2020-10-29T15:16:53" u="1"/>
        <d v="2020-10-29T15:16:57" u="1"/>
        <d v="2020-10-29T15:16:59" u="1"/>
        <d v="2020-10-29T15:17:01" u="1"/>
        <d v="2020-10-29T15:17:03" u="1"/>
        <d v="2020-10-29T15:17:07" u="1"/>
        <d v="2020-10-29T15:17:09" u="1"/>
        <d v="2020-10-29T15:17:11" u="1"/>
        <d v="2020-10-29T15:17:13" u="1"/>
        <d v="2020-10-29T15:17:17" u="1"/>
        <d v="2020-10-29T15:17:19" u="1"/>
        <d v="2020-10-29T15:17:21" u="1"/>
        <d v="2020-10-29T15:17:23" u="1"/>
        <d v="2020-10-29T15:17:27" u="1"/>
        <d v="2020-10-29T15:17:29" u="1"/>
        <d v="2020-10-29T15:17:31" u="1"/>
        <d v="2020-10-29T15:17:33" u="1"/>
        <d v="2020-10-29T15:17:37" u="1"/>
        <d v="2020-10-29T15:17:39" u="1"/>
        <d v="2020-10-29T15:17:41" u="1"/>
        <d v="2020-10-29T15:17:43" u="1"/>
        <d v="2020-10-29T15:17:47" u="1"/>
        <d v="2020-10-29T15:17:49" u="1"/>
        <d v="2020-10-29T15:17:51" u="1"/>
        <d v="2020-10-29T15:17:53" u="1"/>
        <d v="2020-10-29T15:17:57" u="1"/>
        <d v="2020-10-29T15:17:59" u="1"/>
        <d v="2020-10-29T15:18:01" u="1"/>
        <d v="2020-10-29T15:18:03" u="1"/>
        <d v="2020-10-29T15:18:07" u="1"/>
        <d v="2020-10-29T15:18:09" u="1"/>
        <d v="2020-10-29T15:18:11" u="1"/>
        <d v="2020-10-29T15:18:13" u="1"/>
        <d v="2020-10-29T15:18:17" u="1"/>
        <d v="2020-10-29T15:18:19" u="1"/>
        <d v="2020-10-29T15:18:21" u="1"/>
        <d v="2020-10-29T15:18:23" u="1"/>
        <d v="2020-10-29T15:18:27" u="1"/>
        <d v="2020-10-29T15:18:29" u="1"/>
        <d v="2020-10-29T15:18:31" u="1"/>
        <d v="2020-10-29T15:18:33" u="1"/>
        <d v="2020-10-29T15:18:37" u="1"/>
        <d v="2020-10-29T15:18:39" u="1"/>
        <d v="2020-10-29T15:18:41" u="1"/>
        <d v="2020-10-29T15:18:43" u="1"/>
        <d v="2020-10-29T15:18:47" u="1"/>
        <d v="2020-10-29T15:18:49" u="1"/>
        <d v="2020-10-29T15:18:51" u="1"/>
        <d v="2020-10-29T15:18:53" u="1"/>
        <d v="2020-10-29T15:18:57" u="1"/>
        <d v="2020-10-29T15:18:59" u="1"/>
        <d v="2020-10-29T15:19:01" u="1"/>
        <d v="2020-10-29T15:19:03" u="1"/>
        <d v="2020-10-29T15:19:07" u="1"/>
        <d v="2020-10-29T15:19:09" u="1"/>
        <d v="2020-10-29T15:19:11" u="1"/>
        <d v="2020-10-29T15:19:13" u="1"/>
        <d v="2020-10-29T15:19:17" u="1"/>
        <d v="2020-10-29T15:19:19" u="1"/>
        <d v="2020-10-29T15:19:21" u="1"/>
        <d v="2020-10-29T15:19:23" u="1"/>
        <d v="2020-10-29T15:19:27" u="1"/>
        <d v="2020-10-29T15:19:29" u="1"/>
        <d v="2020-10-29T15:19:31" u="1"/>
        <d v="2020-10-29T15:19:33" u="1"/>
        <d v="2020-10-29T15:19:37" u="1"/>
        <d v="2020-10-29T15:19:39" u="1"/>
        <d v="2020-10-29T15:19:41" u="1"/>
        <d v="2020-10-29T15:19:43" u="1"/>
        <d v="2020-10-29T15:19:47" u="1"/>
        <d v="2020-10-29T15:19:49" u="1"/>
        <d v="2020-10-29T15:19:51" u="1"/>
        <d v="2020-10-29T15:19:53" u="1"/>
        <d v="2020-10-29T15:19:57" u="1"/>
        <d v="2020-10-29T15:19:59" u="1"/>
        <d v="2020-10-29T15:20:01" u="1"/>
        <d v="2020-10-29T15:20:02" u="1"/>
        <d v="2020-10-29T15:20:03" u="1"/>
        <d v="2020-10-29T15:20:04" u="1"/>
        <d v="2020-10-29T15:20:06" u="1"/>
        <d v="2020-10-29T15:20:07" u="1"/>
        <d v="2020-10-29T15:20:08" u="1"/>
        <d v="2020-10-29T15:20:09" u="1"/>
        <d v="2020-10-29T15:20:11" u="1"/>
        <d v="2020-10-29T15:20:12" u="1"/>
        <d v="2020-10-29T15:20:13" u="1"/>
        <d v="2020-10-29T15:20:14" u="1"/>
        <d v="2020-10-29T15:20:16" u="1"/>
        <d v="2020-10-29T15:20:17" u="1"/>
        <d v="2020-10-29T15:20:18" u="1"/>
        <d v="2020-10-29T15:20:19" u="1"/>
        <d v="2020-10-29T15:20:21" u="1"/>
        <d v="2020-10-29T15:20:22" u="1"/>
        <d v="2020-10-29T15:20:23" u="1"/>
        <d v="2020-10-29T15:20:24" u="1"/>
        <d v="2020-10-29T15:20:26" u="1"/>
        <d v="2020-10-29T15:20:27" u="1"/>
        <d v="2020-10-29T15:20:28" u="1"/>
        <d v="2020-10-29T15:20:29" u="1"/>
        <d v="2020-10-29T15:20:31" u="1"/>
        <d v="2020-10-29T15:20:32" u="1"/>
        <d v="2020-10-29T15:20:33" u="1"/>
        <d v="2020-10-29T15:20:34" u="1"/>
        <d v="2020-10-29T15:20:36" u="1"/>
        <d v="2020-10-29T15:20:37" u="1"/>
      </sharedItems>
      <fieldGroup par="10"/>
    </cacheField>
    <cacheField name="signal1" numFmtId="0">
      <sharedItems containsSemiMixedTypes="0" containsString="0" containsNumber="1" minValue="0" maxValue="17.957500000000003"/>
    </cacheField>
    <cacheField name="signal2" numFmtId="0">
      <sharedItems containsSemiMixedTypes="0" containsString="0" containsNumber="1" minValue="0" maxValue="1" count="3">
        <n v="1"/>
        <n v="0.5"/>
        <n v="0"/>
      </sharedItems>
    </cacheField>
    <cacheField name="signal3" numFmtId="0">
      <sharedItems containsSemiMixedTypes="0" containsString="0" containsNumber="1" minValue="0" maxValue="0.41949999999999998"/>
    </cacheField>
    <cacheField name="signal4" numFmtId="0">
      <sharedItems containsString="0" containsBlank="1" count="1">
        <m/>
      </sharedItems>
    </cacheField>
    <cacheField name="Seconds (time)" numFmtId="0" databaseField="0">
      <fieldGroup base="0">
        <rangePr groupBy="seconds" startDate="2020-10-29T15:01:32" endDate="2020-10-29T15:19:58"/>
        <groupItems count="62">
          <s v="&lt;29/10/2020"/>
          <s v=".00"/>
          <s v=".01"/>
          <s v=".02"/>
          <s v=".03"/>
          <s v=".04"/>
          <s v=".05"/>
          <s v=".06"/>
          <s v=".07"/>
          <s v=".08"/>
          <s v=".09"/>
          <s v=".10"/>
          <s v=".11"/>
          <s v=".12"/>
          <s v=".13"/>
          <s v=".14"/>
          <s v=".15"/>
          <s v=".16"/>
          <s v=".17"/>
          <s v=".18"/>
          <s v=".19"/>
          <s v=".20"/>
          <s v=".21"/>
          <s v=".22"/>
          <s v=".23"/>
          <s v=".24"/>
          <s v=".25"/>
          <s v=".26"/>
          <s v=".27"/>
          <s v=".28"/>
          <s v=".29"/>
          <s v=".30"/>
          <s v=".31"/>
          <s v=".32"/>
          <s v=".33"/>
          <s v=".34"/>
          <s v=".35"/>
          <s v=".36"/>
          <s v=".37"/>
          <s v=".38"/>
          <s v=".39"/>
          <s v=".40"/>
          <s v=".41"/>
          <s v=".42"/>
          <s v=".43"/>
          <s v=".44"/>
          <s v=".45"/>
          <s v=".46"/>
          <s v=".47"/>
          <s v=".48"/>
          <s v=".49"/>
          <s v=".50"/>
          <s v=".51"/>
          <s v=".52"/>
          <s v=".53"/>
          <s v=".54"/>
          <s v=".55"/>
          <s v=".56"/>
          <s v=".57"/>
          <s v=".58"/>
          <s v=".59"/>
          <s v="&gt;29/10/2020"/>
        </groupItems>
      </fieldGroup>
    </cacheField>
    <cacheField name="Minutes (time)" numFmtId="0" databaseField="0">
      <fieldGroup base="0">
        <rangePr groupBy="minutes" startDate="2020-10-29T15:01:32" endDate="2020-10-29T15:19:58"/>
        <groupItems count="62">
          <s v="&lt;29/10/2020"/>
          <s v=".00"/>
          <s v=".01"/>
          <s v=".02"/>
          <s v=".03"/>
          <s v=".04"/>
          <s v=".05"/>
          <s v=".06"/>
          <s v=".07"/>
          <s v=".08"/>
          <s v=".09"/>
          <s v=".10"/>
          <s v=".11"/>
          <s v=".12"/>
          <s v=".13"/>
          <s v=".14"/>
          <s v=".15"/>
          <s v=".16"/>
          <s v=".17"/>
          <s v=".18"/>
          <s v=".19"/>
          <s v=".20"/>
          <s v=".21"/>
          <s v=".22"/>
          <s v=".23"/>
          <s v=".24"/>
          <s v=".25"/>
          <s v=".26"/>
          <s v=".27"/>
          <s v=".28"/>
          <s v=".29"/>
          <s v=".30"/>
          <s v=".31"/>
          <s v=".32"/>
          <s v=".33"/>
          <s v=".34"/>
          <s v=".35"/>
          <s v=".36"/>
          <s v=".37"/>
          <s v=".38"/>
          <s v=".39"/>
          <s v=".40"/>
          <s v=".41"/>
          <s v=".42"/>
          <s v=".43"/>
          <s v=".44"/>
          <s v=".45"/>
          <s v=".46"/>
          <s v=".47"/>
          <s v=".48"/>
          <s v=".49"/>
          <s v=".50"/>
          <s v=".51"/>
          <s v=".52"/>
          <s v=".53"/>
          <s v=".54"/>
          <s v=".55"/>
          <s v=".56"/>
          <s v=".57"/>
          <s v=".58"/>
          <s v=".59"/>
          <s v="&gt;29/10/2020"/>
        </groupItems>
      </fieldGroup>
    </cacheField>
    <cacheField name="Hours (time)" numFmtId="0" databaseField="0">
      <fieldGroup base="0">
        <rangePr groupBy="hours" startDate="2020-10-29T15:01:32" endDate="2020-10-29T15:19:58"/>
        <groupItems count="26">
          <s v="&lt;29/10/2020"/>
          <s v="00"/>
          <s v="01"/>
          <s v="02"/>
          <s v="03"/>
          <s v="04"/>
          <s v="05"/>
          <s v="06"/>
          <s v="07"/>
          <s v="08"/>
          <s v="0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29/10/2020"/>
        </groupItems>
      </fieldGroup>
    </cacheField>
    <cacheField name="Days (time)" numFmtId="0" databaseField="0">
      <fieldGroup base="0">
        <rangePr groupBy="days" startDate="2020-10-29T15:01:32" endDate="2020-10-29T15:19:58"/>
        <groupItems count="368">
          <s v="&lt;29/10/2020"/>
          <s v="01/Jan"/>
          <s v="02/Jan"/>
          <s v="03/Jan"/>
          <s v="04/Jan"/>
          <s v="05/Jan"/>
          <s v="06/Jan"/>
          <s v="07/Jan"/>
          <s v="08/Jan"/>
          <s v="09/Jan"/>
          <s v="10/Jan"/>
          <s v="11/Jan"/>
          <s v="12/Jan"/>
          <s v="13/Jan"/>
          <s v="14/Jan"/>
          <s v="15/Jan"/>
          <s v="16/Jan"/>
          <s v="17/Jan"/>
          <s v="18/Jan"/>
          <s v="19/Jan"/>
          <s v="20/Jan"/>
          <s v="21/Jan"/>
          <s v="22/Jan"/>
          <s v="23/Jan"/>
          <s v="24/Jan"/>
          <s v="25/Jan"/>
          <s v="26/Jan"/>
          <s v="27/Jan"/>
          <s v="28/Jan"/>
          <s v="29/Jan"/>
          <s v="30/Jan"/>
          <s v="31/Jan"/>
          <s v="01/Feb"/>
          <s v="02/Feb"/>
          <s v="03/Feb"/>
          <s v="04/Feb"/>
          <s v="05/Feb"/>
          <s v="06/Feb"/>
          <s v="07/Feb"/>
          <s v="08/Feb"/>
          <s v="09/Feb"/>
          <s v="10/Feb"/>
          <s v="11/Feb"/>
          <s v="12/Feb"/>
          <s v="13/Feb"/>
          <s v="14/Feb"/>
          <s v="15/Feb"/>
          <s v="16/Feb"/>
          <s v="17/Feb"/>
          <s v="18/Feb"/>
          <s v="19/Feb"/>
          <s v="20/Feb"/>
          <s v="21/Feb"/>
          <s v="22/Feb"/>
          <s v="23/Feb"/>
          <s v="24/Feb"/>
          <s v="25/Feb"/>
          <s v="26/Feb"/>
          <s v="27/Feb"/>
          <s v="28/Feb"/>
          <s v="29/Feb"/>
          <s v="01/Mar"/>
          <s v="02/Mar"/>
          <s v="03/Mar"/>
          <s v="04/Mar"/>
          <s v="05/Mar"/>
          <s v="06/Mar"/>
          <s v="07/Mar"/>
          <s v="08/Mar"/>
          <s v="09/Mar"/>
          <s v="10/Mar"/>
          <s v="11/Mar"/>
          <s v="12/Mar"/>
          <s v="13/Mar"/>
          <s v="14/Mar"/>
          <s v="15/Mar"/>
          <s v="16/Mar"/>
          <s v="17/Mar"/>
          <s v="18/Mar"/>
          <s v="19/Mar"/>
          <s v="20/Mar"/>
          <s v="21/Mar"/>
          <s v="22/Mar"/>
          <s v="23/Mar"/>
          <s v="24/Mar"/>
          <s v="25/Mar"/>
          <s v="26/Mar"/>
          <s v="27/Mar"/>
          <s v="28/Mar"/>
          <s v="29/Mar"/>
          <s v="30/Mar"/>
          <s v="31/Mar"/>
          <s v="01/Apr"/>
          <s v="02/Apr"/>
          <s v="03/Apr"/>
          <s v="04/Apr"/>
          <s v="05/Apr"/>
          <s v="06/Apr"/>
          <s v="07/Apr"/>
          <s v="08/Apr"/>
          <s v="09/Apr"/>
          <s v="10/Apr"/>
          <s v="11/Apr"/>
          <s v="12/Apr"/>
          <s v="13/Apr"/>
          <s v="14/Apr"/>
          <s v="15/Apr"/>
          <s v="16/Apr"/>
          <s v="17/Apr"/>
          <s v="18/Apr"/>
          <s v="19/Apr"/>
          <s v="20/Apr"/>
          <s v="21/Apr"/>
          <s v="22/Apr"/>
          <s v="23/Apr"/>
          <s v="24/Apr"/>
          <s v="25/Apr"/>
          <s v="26/Apr"/>
          <s v="27/Apr"/>
          <s v="28/Apr"/>
          <s v="29/Apr"/>
          <s v="30/Apr"/>
          <s v="01/May"/>
          <s v="02/May"/>
          <s v="03/May"/>
          <s v="04/May"/>
          <s v="05/May"/>
          <s v="06/May"/>
          <s v="07/May"/>
          <s v="08/May"/>
          <s v="09/May"/>
          <s v="10/May"/>
          <s v="11/May"/>
          <s v="12/May"/>
          <s v="13/May"/>
          <s v="14/May"/>
          <s v="15/May"/>
          <s v="16/May"/>
          <s v="17/May"/>
          <s v="18/May"/>
          <s v="19/May"/>
          <s v="20/May"/>
          <s v="21/May"/>
          <s v="22/May"/>
          <s v="23/May"/>
          <s v="24/May"/>
          <s v="25/May"/>
          <s v="26/May"/>
          <s v="27/May"/>
          <s v="28/May"/>
          <s v="29/May"/>
          <s v="30/May"/>
          <s v="31/May"/>
          <s v="01/Jun"/>
          <s v="02/Jun"/>
          <s v="03/Jun"/>
          <s v="04/Jun"/>
          <s v="05/Jun"/>
          <s v="06/Jun"/>
          <s v="07/Jun"/>
          <s v="08/Jun"/>
          <s v="09/Jun"/>
          <s v="10/Jun"/>
          <s v="11/Jun"/>
          <s v="12/Jun"/>
          <s v="13/Jun"/>
          <s v="14/Jun"/>
          <s v="15/Jun"/>
          <s v="16/Jun"/>
          <s v="17/Jun"/>
          <s v="18/Jun"/>
          <s v="19/Jun"/>
          <s v="20/Jun"/>
          <s v="21/Jun"/>
          <s v="22/Jun"/>
          <s v="23/Jun"/>
          <s v="24/Jun"/>
          <s v="25/Jun"/>
          <s v="26/Jun"/>
          <s v="27/Jun"/>
          <s v="28/Jun"/>
          <s v="29/Jun"/>
          <s v="30/Jun"/>
          <s v="01/Jul"/>
          <s v="02/Jul"/>
          <s v="03/Jul"/>
          <s v="04/Jul"/>
          <s v="05/Jul"/>
          <s v="06/Jul"/>
          <s v="07/Jul"/>
          <s v="08/Jul"/>
          <s v="09/Jul"/>
          <s v="10/Jul"/>
          <s v="11/Jul"/>
          <s v="12/Jul"/>
          <s v="13/Jul"/>
          <s v="14/Jul"/>
          <s v="15/Jul"/>
          <s v="16/Jul"/>
          <s v="17/Jul"/>
          <s v="18/Jul"/>
          <s v="19/Jul"/>
          <s v="20/Jul"/>
          <s v="21/Jul"/>
          <s v="22/Jul"/>
          <s v="23/Jul"/>
          <s v="24/Jul"/>
          <s v="25/Jul"/>
          <s v="26/Jul"/>
          <s v="27/Jul"/>
          <s v="28/Jul"/>
          <s v="29/Jul"/>
          <s v="30/Jul"/>
          <s v="31/Jul"/>
          <s v="01/Aug"/>
          <s v="02/Aug"/>
          <s v="03/Aug"/>
          <s v="04/Aug"/>
          <s v="05/Aug"/>
          <s v="06/Aug"/>
          <s v="07/Aug"/>
          <s v="08/Aug"/>
          <s v="09/Aug"/>
          <s v="10/Aug"/>
          <s v="11/Aug"/>
          <s v="12/Aug"/>
          <s v="13/Aug"/>
          <s v="14/Aug"/>
          <s v="15/Aug"/>
          <s v="16/Aug"/>
          <s v="17/Aug"/>
          <s v="18/Aug"/>
          <s v="19/Aug"/>
          <s v="20/Aug"/>
          <s v="21/Aug"/>
          <s v="22/Aug"/>
          <s v="23/Aug"/>
          <s v="24/Aug"/>
          <s v="25/Aug"/>
          <s v="26/Aug"/>
          <s v="27/Aug"/>
          <s v="28/Aug"/>
          <s v="29/Aug"/>
          <s v="30/Aug"/>
          <s v="31/Aug"/>
          <s v="01/Sep"/>
          <s v="02/Sep"/>
          <s v="03/Sep"/>
          <s v="04/Sep"/>
          <s v="05/Sep"/>
          <s v="06/Sep"/>
          <s v="07/Sep"/>
          <s v="08/Sep"/>
          <s v="09/Sep"/>
          <s v="10/Sep"/>
          <s v="11/Sep"/>
          <s v="12/Sep"/>
          <s v="13/Sep"/>
          <s v="14/Sep"/>
          <s v="15/Sep"/>
          <s v="16/Sep"/>
          <s v="17/Sep"/>
          <s v="18/Sep"/>
          <s v="19/Sep"/>
          <s v="20/Sep"/>
          <s v="21/Sep"/>
          <s v="22/Sep"/>
          <s v="23/Sep"/>
          <s v="24/Sep"/>
          <s v="25/Sep"/>
          <s v="26/Sep"/>
          <s v="27/Sep"/>
          <s v="28/Sep"/>
          <s v="29/Sep"/>
          <s v="30/Sep"/>
          <s v="01/Oct"/>
          <s v="02/Oct"/>
          <s v="03/Oct"/>
          <s v="04/Oct"/>
          <s v="05/Oct"/>
          <s v="06/Oct"/>
          <s v="07/Oct"/>
          <s v="08/Oct"/>
          <s v="09/Oct"/>
          <s v="10/Oct"/>
          <s v="11/Oct"/>
          <s v="12/Oct"/>
          <s v="13/Oct"/>
          <s v="14/Oct"/>
          <s v="15/Oct"/>
          <s v="16/Oct"/>
          <s v="17/Oct"/>
          <s v="18/Oct"/>
          <s v="19/Oct"/>
          <s v="20/Oct"/>
          <s v="21/Oct"/>
          <s v="22/Oct"/>
          <s v="23/Oct"/>
          <s v="24/Oct"/>
          <s v="25/Oct"/>
          <s v="26/Oct"/>
          <s v="27/Oct"/>
          <s v="28/Oct"/>
          <s v="29/Oct"/>
          <s v="30/Oct"/>
          <s v="31/Oct"/>
          <s v="01/Nov"/>
          <s v="02/Nov"/>
          <s v="03/Nov"/>
          <s v="04/Nov"/>
          <s v="05/Nov"/>
          <s v="06/Nov"/>
          <s v="07/Nov"/>
          <s v="08/Nov"/>
          <s v="09/Nov"/>
          <s v="10/Nov"/>
          <s v="11/Nov"/>
          <s v="12/Nov"/>
          <s v="13/Nov"/>
          <s v="14/Nov"/>
          <s v="15/Nov"/>
          <s v="16/Nov"/>
          <s v="17/Nov"/>
          <s v="18/Nov"/>
          <s v="19/Nov"/>
          <s v="20/Nov"/>
          <s v="21/Nov"/>
          <s v="22/Nov"/>
          <s v="23/Nov"/>
          <s v="24/Nov"/>
          <s v="25/Nov"/>
          <s v="26/Nov"/>
          <s v="27/Nov"/>
          <s v="28/Nov"/>
          <s v="29/Nov"/>
          <s v="30/Nov"/>
          <s v="01/Dec"/>
          <s v="02/Dec"/>
          <s v="03/Dec"/>
          <s v="04/Dec"/>
          <s v="05/Dec"/>
          <s v="06/Dec"/>
          <s v="07/Dec"/>
          <s v="08/Dec"/>
          <s v="09/Dec"/>
          <s v="10/Dec"/>
          <s v="11/Dec"/>
          <s v="12/Dec"/>
          <s v="13/Dec"/>
          <s v="14/Dec"/>
          <s v="15/Dec"/>
          <s v="16/Dec"/>
          <s v="17/Dec"/>
          <s v="18/Dec"/>
          <s v="19/Dec"/>
          <s v="20/Dec"/>
          <s v="21/Dec"/>
          <s v="22/Dec"/>
          <s v="23/Dec"/>
          <s v="24/Dec"/>
          <s v="25/Dec"/>
          <s v="26/Dec"/>
          <s v="27/Dec"/>
          <s v="28/Dec"/>
          <s v="29/Dec"/>
          <s v="30/Dec"/>
          <s v="31/Dec"/>
          <s v="&gt;29/10/2020"/>
        </groupItems>
      </fieldGroup>
    </cacheField>
    <cacheField name="Months (time)" numFmtId="0" databaseField="0">
      <fieldGroup base="0">
        <rangePr groupBy="months" startDate="2020-10-29T15:01:32" endDate="2020-10-29T15:19:58"/>
        <groupItems count="14">
          <s v="&lt;29/10/2020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10/2020"/>
        </groupItems>
      </fieldGroup>
    </cacheField>
    <cacheField name="Years (time)" numFmtId="0" databaseField="0">
      <fieldGroup base="0">
        <rangePr groupBy="years" startDate="2020-10-29T15:01:32" endDate="2020-10-29T15:19:58"/>
        <groupItems count="3">
          <s v="&lt;29/10/2020"/>
          <s v="2020"/>
          <s v="&gt;29/10/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54">
  <r>
    <x v="0"/>
    <n v="0.16300000000000001"/>
    <x v="0"/>
    <n v="0.27300000000000002"/>
    <x v="0"/>
  </r>
  <r>
    <x v="1"/>
    <n v="0.10600000000000001"/>
    <x v="0"/>
    <n v="0.25900000000000001"/>
    <x v="0"/>
  </r>
  <r>
    <x v="2"/>
    <n v="1.35E-2"/>
    <x v="0"/>
    <n v="0.191"/>
    <x v="0"/>
  </r>
  <r>
    <x v="3"/>
    <n v="8.7499999999999994E-2"/>
    <x v="0"/>
    <n v="0.21150000000000002"/>
    <x v="0"/>
  </r>
  <r>
    <x v="4"/>
    <n v="0.317"/>
    <x v="0"/>
    <n v="0.2195"/>
    <x v="0"/>
  </r>
  <r>
    <x v="5"/>
    <n v="0.436"/>
    <x v="0"/>
    <n v="0.252"/>
    <x v="0"/>
  </r>
  <r>
    <x v="6"/>
    <n v="1.2570000000000001"/>
    <x v="0"/>
    <n v="0.2235"/>
    <x v="0"/>
  </r>
  <r>
    <x v="7"/>
    <n v="2.8315000000000001"/>
    <x v="0"/>
    <n v="0.24"/>
    <x v="0"/>
  </r>
  <r>
    <x v="8"/>
    <n v="2.3679999999999999"/>
    <x v="0"/>
    <n v="0.2235"/>
    <x v="0"/>
  </r>
  <r>
    <x v="9"/>
    <n v="1.667"/>
    <x v="0"/>
    <n v="0.23100000000000001"/>
    <x v="0"/>
  </r>
  <r>
    <x v="10"/>
    <n v="0.42000000000000004"/>
    <x v="0"/>
    <n v="0.1595"/>
    <x v="0"/>
  </r>
  <r>
    <x v="11"/>
    <n v="0.70550000000000002"/>
    <x v="0"/>
    <n v="0.17799999999999999"/>
    <x v="0"/>
  </r>
  <r>
    <x v="12"/>
    <n v="0.75700000000000001"/>
    <x v="0"/>
    <n v="0.20200000000000001"/>
    <x v="0"/>
  </r>
  <r>
    <x v="13"/>
    <n v="0.82600000000000007"/>
    <x v="0"/>
    <n v="0.17349999999999999"/>
    <x v="0"/>
  </r>
  <r>
    <x v="14"/>
    <n v="0.80400000000000005"/>
    <x v="0"/>
    <n v="0.28300000000000003"/>
    <x v="0"/>
  </r>
  <r>
    <x v="15"/>
    <n v="1.133"/>
    <x v="0"/>
    <n v="0.34700000000000003"/>
    <x v="0"/>
  </r>
  <r>
    <x v="16"/>
    <n v="2.3995000000000002"/>
    <x v="0"/>
    <n v="0.41949999999999998"/>
    <x v="0"/>
  </r>
  <r>
    <x v="17"/>
    <n v="4.6910000000000007"/>
    <x v="0"/>
    <n v="0.36199999999999999"/>
    <x v="0"/>
  </r>
  <r>
    <x v="18"/>
    <n v="5.4649999999999999"/>
    <x v="0"/>
    <n v="0.30100000000000005"/>
    <x v="0"/>
  </r>
  <r>
    <x v="19"/>
    <n v="5.9790000000000001"/>
    <x v="0"/>
    <n v="0.153"/>
    <x v="0"/>
  </r>
  <r>
    <x v="20"/>
    <n v="7.6645000000000003"/>
    <x v="0"/>
    <n v="0.108"/>
    <x v="0"/>
  </r>
  <r>
    <x v="21"/>
    <n v="8.3945000000000007"/>
    <x v="0"/>
    <n v="9.7500000000000003E-2"/>
    <x v="0"/>
  </r>
  <r>
    <x v="22"/>
    <n v="8.5605000000000011"/>
    <x v="0"/>
    <n v="9.0499999999999997E-2"/>
    <x v="0"/>
  </r>
  <r>
    <x v="23"/>
    <n v="8.4439999999999991"/>
    <x v="0"/>
    <n v="8.5000000000000006E-2"/>
    <x v="0"/>
  </r>
  <r>
    <x v="24"/>
    <n v="7.2110000000000003"/>
    <x v="0"/>
    <n v="8.2500000000000004E-2"/>
    <x v="0"/>
  </r>
  <r>
    <x v="25"/>
    <n v="4.9864999999999995"/>
    <x v="0"/>
    <n v="7.6999999999999999E-2"/>
    <x v="0"/>
  </r>
  <r>
    <x v="26"/>
    <n v="1.9805000000000001"/>
    <x v="0"/>
    <n v="7.1500000000000008E-2"/>
    <x v="0"/>
  </r>
  <r>
    <x v="27"/>
    <n v="1.5165"/>
    <x v="0"/>
    <n v="6.8500000000000005E-2"/>
    <x v="0"/>
  </r>
  <r>
    <x v="28"/>
    <n v="5.6494999999999997"/>
    <x v="0"/>
    <n v="7.1000000000000008E-2"/>
    <x v="0"/>
  </r>
  <r>
    <x v="29"/>
    <n v="9.0114999999999998"/>
    <x v="0"/>
    <n v="8.199999999999999E-2"/>
    <x v="0"/>
  </r>
  <r>
    <x v="30"/>
    <n v="13.096500000000001"/>
    <x v="0"/>
    <n v="7.5999999999999998E-2"/>
    <x v="0"/>
  </r>
  <r>
    <x v="31"/>
    <n v="13.7285"/>
    <x v="0"/>
    <n v="8.2000000000000003E-2"/>
    <x v="0"/>
  </r>
  <r>
    <x v="32"/>
    <n v="13.496"/>
    <x v="0"/>
    <n v="7.7499999999999999E-2"/>
    <x v="0"/>
  </r>
  <r>
    <x v="33"/>
    <n v="13.191000000000001"/>
    <x v="0"/>
    <n v="7.5499999999999998E-2"/>
    <x v="0"/>
  </r>
  <r>
    <x v="34"/>
    <n v="13.112500000000001"/>
    <x v="0"/>
    <n v="7.3000000000000009E-2"/>
    <x v="0"/>
  </r>
  <r>
    <x v="35"/>
    <n v="12.952500000000001"/>
    <x v="0"/>
    <n v="7.350000000000001E-2"/>
    <x v="0"/>
  </r>
  <r>
    <x v="36"/>
    <n v="12.625"/>
    <x v="0"/>
    <n v="7.2000000000000008E-2"/>
    <x v="0"/>
  </r>
  <r>
    <x v="37"/>
    <n v="12.571000000000002"/>
    <x v="0"/>
    <n v="7.2999999999999995E-2"/>
    <x v="0"/>
  </r>
  <r>
    <x v="38"/>
    <n v="12.2255"/>
    <x v="0"/>
    <n v="7.0500000000000007E-2"/>
    <x v="0"/>
  </r>
  <r>
    <x v="39"/>
    <n v="11.958500000000001"/>
    <x v="0"/>
    <n v="7.400000000000001E-2"/>
    <x v="0"/>
  </r>
  <r>
    <x v="40"/>
    <n v="11.259"/>
    <x v="0"/>
    <n v="8.1000000000000003E-2"/>
    <x v="0"/>
  </r>
  <r>
    <x v="41"/>
    <n v="10.352499999999999"/>
    <x v="0"/>
    <n v="8.4499999999999992E-2"/>
    <x v="0"/>
  </r>
  <r>
    <x v="42"/>
    <n v="8.6255000000000006"/>
    <x v="0"/>
    <n v="9.4500000000000001E-2"/>
    <x v="0"/>
  </r>
  <r>
    <x v="43"/>
    <n v="7.7460000000000004"/>
    <x v="0"/>
    <n v="0.09"/>
    <x v="0"/>
  </r>
  <r>
    <x v="44"/>
    <n v="7.9905000000000008"/>
    <x v="0"/>
    <n v="8.3000000000000004E-2"/>
    <x v="0"/>
  </r>
  <r>
    <x v="45"/>
    <n v="7.9485000000000001"/>
    <x v="0"/>
    <n v="8.3000000000000004E-2"/>
    <x v="0"/>
  </r>
  <r>
    <x v="46"/>
    <n v="7.1630000000000003"/>
    <x v="0"/>
    <n v="7.0500000000000007E-2"/>
    <x v="0"/>
  </r>
  <r>
    <x v="47"/>
    <n v="4.5735000000000001"/>
    <x v="0"/>
    <n v="6.7000000000000004E-2"/>
    <x v="0"/>
  </r>
  <r>
    <x v="48"/>
    <n v="1.867"/>
    <x v="0"/>
    <n v="6.9000000000000006E-2"/>
    <x v="0"/>
  </r>
  <r>
    <x v="49"/>
    <n v="0.67100000000000004"/>
    <x v="0"/>
    <n v="7.85E-2"/>
    <x v="0"/>
  </r>
  <r>
    <x v="50"/>
    <n v="0.1245"/>
    <x v="0"/>
    <n v="0.10500000000000001"/>
    <x v="0"/>
  </r>
  <r>
    <x v="51"/>
    <n v="8.8666666666666671E-2"/>
    <x v="0"/>
    <n v="8.3333333333333329E-2"/>
    <x v="0"/>
  </r>
  <r>
    <x v="52"/>
    <n v="6.5000000000000006E-3"/>
    <x v="0"/>
    <n v="3.1E-2"/>
    <x v="0"/>
  </r>
  <r>
    <x v="53"/>
    <n v="4.0000000000000001E-3"/>
    <x v="0"/>
    <n v="3.1E-2"/>
    <x v="0"/>
  </r>
  <r>
    <x v="54"/>
    <n v="2.5000000000000001E-3"/>
    <x v="0"/>
    <n v="3.1E-2"/>
    <x v="0"/>
  </r>
  <r>
    <x v="55"/>
    <n v="2E-3"/>
    <x v="0"/>
    <n v="3.1E-2"/>
    <x v="0"/>
  </r>
  <r>
    <x v="56"/>
    <n v="0.14000000000000001"/>
    <x v="0"/>
    <n v="4.7500000000000001E-2"/>
    <x v="0"/>
  </r>
  <r>
    <x v="57"/>
    <n v="1.8505"/>
    <x v="0"/>
    <n v="6.9500000000000006E-2"/>
    <x v="0"/>
  </r>
  <r>
    <x v="58"/>
    <n v="1.4504999999999999"/>
    <x v="0"/>
    <n v="8.8499999999999995E-2"/>
    <x v="0"/>
  </r>
  <r>
    <x v="59"/>
    <n v="1.1785000000000001"/>
    <x v="0"/>
    <n v="9.5500000000000002E-2"/>
    <x v="0"/>
  </r>
  <r>
    <x v="60"/>
    <n v="1.19"/>
    <x v="0"/>
    <n v="8.6500000000000007E-2"/>
    <x v="0"/>
  </r>
  <r>
    <x v="61"/>
    <n v="2.117"/>
    <x v="0"/>
    <n v="8.3000000000000004E-2"/>
    <x v="0"/>
  </r>
  <r>
    <x v="62"/>
    <n v="3.3975"/>
    <x v="0"/>
    <n v="7.4499999999999997E-2"/>
    <x v="0"/>
  </r>
  <r>
    <x v="63"/>
    <n v="3.5069999999999997"/>
    <x v="0"/>
    <n v="6.6500000000000004E-2"/>
    <x v="0"/>
  </r>
  <r>
    <x v="64"/>
    <n v="4.8599999999999994"/>
    <x v="0"/>
    <n v="6.7000000000000004E-2"/>
    <x v="0"/>
  </r>
  <r>
    <x v="65"/>
    <n v="6.3339999999999996"/>
    <x v="0"/>
    <n v="6.6000000000000003E-2"/>
    <x v="0"/>
  </r>
  <r>
    <x v="66"/>
    <n v="8.8770000000000007"/>
    <x v="0"/>
    <n v="8.1000000000000003E-2"/>
    <x v="0"/>
  </r>
  <r>
    <x v="67"/>
    <n v="13.301"/>
    <x v="0"/>
    <n v="8.7499999999999994E-2"/>
    <x v="0"/>
  </r>
  <r>
    <x v="68"/>
    <n v="16.802500000000002"/>
    <x v="0"/>
    <n v="0.10450000000000001"/>
    <x v="0"/>
  </r>
  <r>
    <x v="69"/>
    <n v="17.957500000000003"/>
    <x v="0"/>
    <n v="0.10650000000000001"/>
    <x v="0"/>
  </r>
  <r>
    <x v="70"/>
    <n v="16.639500000000002"/>
    <x v="0"/>
    <n v="9.35E-2"/>
    <x v="0"/>
  </r>
  <r>
    <x v="71"/>
    <n v="14.351500000000001"/>
    <x v="0"/>
    <n v="9.0499999999999997E-2"/>
    <x v="0"/>
  </r>
  <r>
    <x v="72"/>
    <n v="14.198"/>
    <x v="0"/>
    <n v="8.8999999999999996E-2"/>
    <x v="0"/>
  </r>
  <r>
    <x v="73"/>
    <n v="14.683"/>
    <x v="0"/>
    <n v="8.7999999999999995E-2"/>
    <x v="0"/>
  </r>
  <r>
    <x v="74"/>
    <n v="14.657"/>
    <x v="0"/>
    <n v="8.9499999999999996E-2"/>
    <x v="0"/>
  </r>
  <r>
    <x v="75"/>
    <n v="14.7065"/>
    <x v="0"/>
    <n v="8.4000000000000005E-2"/>
    <x v="0"/>
  </r>
  <r>
    <x v="76"/>
    <n v="14.786999999999999"/>
    <x v="0"/>
    <n v="8.0500000000000002E-2"/>
    <x v="0"/>
  </r>
  <r>
    <x v="77"/>
    <n v="15.333"/>
    <x v="0"/>
    <n v="8.6499999999999994E-2"/>
    <x v="0"/>
  </r>
  <r>
    <x v="78"/>
    <n v="15.057"/>
    <x v="0"/>
    <n v="9.6000000000000002E-2"/>
    <x v="0"/>
  </r>
  <r>
    <x v="79"/>
    <n v="14.663499999999999"/>
    <x v="0"/>
    <n v="8.9499999999999996E-2"/>
    <x v="0"/>
  </r>
  <r>
    <x v="80"/>
    <n v="14.6065"/>
    <x v="0"/>
    <n v="9.1499999999999998E-2"/>
    <x v="0"/>
  </r>
  <r>
    <x v="81"/>
    <n v="15.019500000000001"/>
    <x v="0"/>
    <n v="8.8999999999999996E-2"/>
    <x v="0"/>
  </r>
  <r>
    <x v="82"/>
    <n v="14.275500000000001"/>
    <x v="0"/>
    <n v="0.08"/>
    <x v="0"/>
  </r>
  <r>
    <x v="83"/>
    <n v="13.201499999999999"/>
    <x v="0"/>
    <n v="7.8E-2"/>
    <x v="0"/>
  </r>
  <r>
    <x v="84"/>
    <n v="12.194500000000001"/>
    <x v="0"/>
    <n v="7.6499999999999999E-2"/>
    <x v="0"/>
  </r>
  <r>
    <x v="85"/>
    <n v="9.734"/>
    <x v="0"/>
    <n v="7.2000000000000008E-2"/>
    <x v="0"/>
  </r>
  <r>
    <x v="86"/>
    <n v="8.0235000000000003"/>
    <x v="0"/>
    <n v="7.1000000000000008E-2"/>
    <x v="0"/>
  </r>
  <r>
    <x v="87"/>
    <n v="6.1790000000000003"/>
    <x v="0"/>
    <n v="6.9500000000000006E-2"/>
    <x v="0"/>
  </r>
  <r>
    <x v="88"/>
    <n v="4.899"/>
    <x v="0"/>
    <n v="6.6500000000000004E-2"/>
    <x v="0"/>
  </r>
  <r>
    <x v="89"/>
    <n v="3.1710000000000003"/>
    <x v="0"/>
    <n v="6.7000000000000004E-2"/>
    <x v="0"/>
  </r>
  <r>
    <x v="90"/>
    <n v="1.4105000000000001"/>
    <x v="0"/>
    <n v="6.9000000000000006E-2"/>
    <x v="0"/>
  </r>
  <r>
    <x v="91"/>
    <n v="0.2215"/>
    <x v="0"/>
    <n v="8.5499999999999993E-2"/>
    <x v="0"/>
  </r>
  <r>
    <x v="92"/>
    <n v="0.39700000000000002"/>
    <x v="0"/>
    <n v="4.9000000000000002E-2"/>
    <x v="0"/>
  </r>
  <r>
    <x v="93"/>
    <n v="3.5510000000000002"/>
    <x v="0"/>
    <n v="6.7000000000000004E-2"/>
    <x v="0"/>
  </r>
  <r>
    <x v="94"/>
    <n v="5.6425000000000001"/>
    <x v="0"/>
    <n v="6.8000000000000005E-2"/>
    <x v="0"/>
  </r>
  <r>
    <x v="95"/>
    <n v="8.3620000000000001"/>
    <x v="0"/>
    <n v="7.0500000000000007E-2"/>
    <x v="0"/>
  </r>
  <r>
    <x v="96"/>
    <n v="9.6389999999999993"/>
    <x v="0"/>
    <n v="7.2999999999999995E-2"/>
    <x v="0"/>
  </r>
  <r>
    <x v="97"/>
    <n v="10.906500000000001"/>
    <x v="0"/>
    <n v="8.1500000000000003E-2"/>
    <x v="0"/>
  </r>
  <r>
    <x v="98"/>
    <n v="11.286"/>
    <x v="0"/>
    <n v="8.2500000000000004E-2"/>
    <x v="0"/>
  </r>
  <r>
    <x v="99"/>
    <n v="11.441500000000001"/>
    <x v="0"/>
    <n v="8.0500000000000002E-2"/>
    <x v="0"/>
  </r>
  <r>
    <x v="100"/>
    <n v="11.316000000000001"/>
    <x v="0"/>
    <n v="8.6000000000000007E-2"/>
    <x v="0"/>
  </r>
  <r>
    <x v="101"/>
    <n v="11.3605"/>
    <x v="0"/>
    <n v="8.7999999999999995E-2"/>
    <x v="0"/>
  </r>
  <r>
    <x v="102"/>
    <n v="11.714"/>
    <x v="0"/>
    <n v="9.4E-2"/>
    <x v="0"/>
  </r>
  <r>
    <x v="103"/>
    <n v="11.9375"/>
    <x v="0"/>
    <n v="8.9499999999999996E-2"/>
    <x v="0"/>
  </r>
  <r>
    <x v="104"/>
    <n v="11.687000000000001"/>
    <x v="0"/>
    <n v="9.6500000000000002E-2"/>
    <x v="0"/>
  </r>
  <r>
    <x v="105"/>
    <n v="11.321000000000002"/>
    <x v="0"/>
    <n v="0.09"/>
    <x v="0"/>
  </r>
  <r>
    <x v="106"/>
    <n v="10.738500000000002"/>
    <x v="0"/>
    <n v="8.8499999999999995E-2"/>
    <x v="0"/>
  </r>
  <r>
    <x v="107"/>
    <n v="10.113"/>
    <x v="0"/>
    <n v="8.4500000000000006E-2"/>
    <x v="0"/>
  </r>
  <r>
    <x v="108"/>
    <n v="8.9589999999999996"/>
    <x v="0"/>
    <n v="8.1000000000000003E-2"/>
    <x v="0"/>
  </r>
  <r>
    <x v="109"/>
    <n v="7.7635000000000005"/>
    <x v="0"/>
    <n v="7.6499999999999999E-2"/>
    <x v="0"/>
  </r>
  <r>
    <x v="110"/>
    <n v="8.3529999999999998"/>
    <x v="0"/>
    <n v="7.7499999999999999E-2"/>
    <x v="0"/>
  </r>
  <r>
    <x v="111"/>
    <n v="10.082000000000001"/>
    <x v="0"/>
    <n v="0.08"/>
    <x v="0"/>
  </r>
  <r>
    <x v="112"/>
    <n v="10.391999999999999"/>
    <x v="0"/>
    <n v="0.08"/>
    <x v="0"/>
  </r>
  <r>
    <x v="113"/>
    <n v="8.9640000000000004"/>
    <x v="0"/>
    <n v="7.9000000000000001E-2"/>
    <x v="0"/>
  </r>
  <r>
    <x v="114"/>
    <n v="6.6204999999999998"/>
    <x v="0"/>
    <n v="8.1500000000000003E-2"/>
    <x v="0"/>
  </r>
  <r>
    <x v="115"/>
    <n v="3.6740000000000004"/>
    <x v="0"/>
    <n v="6.6500000000000004E-2"/>
    <x v="0"/>
  </r>
  <r>
    <x v="116"/>
    <n v="1.133"/>
    <x v="0"/>
    <n v="6.4500000000000002E-2"/>
    <x v="0"/>
  </r>
  <r>
    <x v="117"/>
    <n v="0.1555"/>
    <x v="0"/>
    <n v="8.5499999999999993E-2"/>
    <x v="0"/>
  </r>
  <r>
    <x v="118"/>
    <n v="9.4999999999999998E-3"/>
    <x v="0"/>
    <n v="3.15E-2"/>
    <x v="0"/>
  </r>
  <r>
    <x v="119"/>
    <n v="8.0000000000000002E-3"/>
    <x v="0"/>
    <n v="3.1E-2"/>
    <x v="0"/>
  </r>
  <r>
    <x v="120"/>
    <n v="7.0000000000000001E-3"/>
    <x v="0"/>
    <n v="3.1E-2"/>
    <x v="0"/>
  </r>
  <r>
    <x v="121"/>
    <n v="5.0000000000000001E-3"/>
    <x v="0"/>
    <n v="3.1E-2"/>
    <x v="0"/>
  </r>
  <r>
    <x v="122"/>
    <n v="3.5000000000000001E-3"/>
    <x v="0"/>
    <n v="3.1E-2"/>
    <x v="0"/>
  </r>
  <r>
    <x v="123"/>
    <n v="2.5000000000000001E-3"/>
    <x v="0"/>
    <n v="3.1E-2"/>
    <x v="0"/>
  </r>
  <r>
    <x v="124"/>
    <n v="1E-3"/>
    <x v="0"/>
    <n v="3.1E-2"/>
    <x v="0"/>
  </r>
  <r>
    <x v="125"/>
    <n v="1E-3"/>
    <x v="0"/>
    <n v="3.1E-2"/>
    <x v="0"/>
  </r>
  <r>
    <x v="126"/>
    <n v="1E-3"/>
    <x v="1"/>
    <n v="1.55E-2"/>
    <x v="0"/>
  </r>
  <r>
    <x v="127"/>
    <n v="1E-3"/>
    <x v="0"/>
    <n v="3.1E-2"/>
    <x v="0"/>
  </r>
  <r>
    <x v="128"/>
    <n v="5.0000000000000001E-4"/>
    <x v="1"/>
    <n v="1.55E-2"/>
    <x v="0"/>
  </r>
  <r>
    <x v="129"/>
    <n v="1E-3"/>
    <x v="0"/>
    <n v="3.1E-2"/>
    <x v="0"/>
  </r>
  <r>
    <x v="130"/>
    <n v="1E-3"/>
    <x v="0"/>
    <n v="3.1E-2"/>
    <x v="0"/>
  </r>
  <r>
    <x v="131"/>
    <n v="1.6666666666666668E-3"/>
    <x v="0"/>
    <n v="3.1E-2"/>
    <x v="0"/>
  </r>
  <r>
    <x v="132"/>
    <n v="1E-3"/>
    <x v="0"/>
    <n v="3.1E-2"/>
    <x v="0"/>
  </r>
  <r>
    <x v="133"/>
    <n v="0"/>
    <x v="2"/>
    <n v="0"/>
    <x v="0"/>
  </r>
  <r>
    <x v="134"/>
    <n v="5.0000000000000001E-4"/>
    <x v="1"/>
    <n v="1.55E-2"/>
    <x v="0"/>
  </r>
  <r>
    <x v="135"/>
    <n v="1E-3"/>
    <x v="0"/>
    <n v="3.1E-2"/>
    <x v="0"/>
  </r>
  <r>
    <x v="136"/>
    <n v="5.0000000000000001E-4"/>
    <x v="1"/>
    <n v="1.55E-2"/>
    <x v="0"/>
  </r>
  <r>
    <x v="137"/>
    <n v="0.22766666666666668"/>
    <x v="0"/>
    <n v="6.2666666666666662E-2"/>
    <x v="0"/>
  </r>
  <r>
    <x v="138"/>
    <n v="2.9255000000000004"/>
    <x v="0"/>
    <n v="0.23749999999999999"/>
    <x v="0"/>
  </r>
  <r>
    <x v="139"/>
    <n v="5.9550000000000001"/>
    <x v="0"/>
    <n v="0.1895"/>
    <x v="0"/>
  </r>
  <r>
    <x v="140"/>
    <n v="6.7065000000000001"/>
    <x v="0"/>
    <n v="0.11800000000000001"/>
    <x v="0"/>
  </r>
  <r>
    <x v="141"/>
    <n v="7.68"/>
    <x v="0"/>
    <n v="7.2500000000000009E-2"/>
    <x v="0"/>
  </r>
  <r>
    <x v="142"/>
    <n v="9.5145"/>
    <x v="0"/>
    <n v="7.1500000000000008E-2"/>
    <x v="0"/>
  </r>
  <r>
    <x v="143"/>
    <n v="10.1615"/>
    <x v="0"/>
    <n v="7.0000000000000007E-2"/>
    <x v="0"/>
  </r>
  <r>
    <x v="144"/>
    <n v="10.721499999999999"/>
    <x v="0"/>
    <n v="7.0000000000000007E-2"/>
    <x v="0"/>
  </r>
  <r>
    <x v="145"/>
    <n v="10.327500000000001"/>
    <x v="0"/>
    <n v="6.5500000000000003E-2"/>
    <x v="0"/>
  </r>
  <r>
    <x v="146"/>
    <n v="9.9974999999999987"/>
    <x v="0"/>
    <n v="6.6500000000000004E-2"/>
    <x v="0"/>
  </r>
  <r>
    <x v="147"/>
    <n v="9.661999999999999"/>
    <x v="0"/>
    <n v="7.1000000000000008E-2"/>
    <x v="0"/>
  </r>
  <r>
    <x v="148"/>
    <n v="6.3949999999999996"/>
    <x v="0"/>
    <n v="6.6500000000000004E-2"/>
    <x v="0"/>
  </r>
  <r>
    <x v="149"/>
    <n v="3.6524999999999999"/>
    <x v="0"/>
    <n v="6.1499999999999999E-2"/>
    <x v="0"/>
  </r>
  <r>
    <x v="150"/>
    <n v="2.8290000000000002"/>
    <x v="0"/>
    <n v="6.1499999999999999E-2"/>
    <x v="0"/>
  </r>
  <r>
    <x v="151"/>
    <n v="1.9665000000000001"/>
    <x v="0"/>
    <n v="6.2E-2"/>
    <x v="0"/>
  </r>
  <r>
    <x v="152"/>
    <n v="2.2294999999999998"/>
    <x v="0"/>
    <n v="6.25E-2"/>
    <x v="0"/>
  </r>
  <r>
    <x v="153"/>
    <n v="2.3565000000000005"/>
    <x v="0"/>
    <n v="6.6000000000000003E-2"/>
    <x v="0"/>
  </r>
  <r>
    <x v="154"/>
    <n v="4.0984999999999996"/>
    <x v="0"/>
    <n v="6.5500000000000003E-2"/>
    <x v="0"/>
  </r>
  <r>
    <x v="155"/>
    <n v="5.1820000000000004"/>
    <x v="0"/>
    <n v="7.0000000000000007E-2"/>
    <x v="0"/>
  </r>
  <r>
    <x v="156"/>
    <n v="6.0830000000000002"/>
    <x v="0"/>
    <n v="0.10050000000000001"/>
    <x v="0"/>
  </r>
  <r>
    <x v="157"/>
    <n v="7.5845000000000002"/>
    <x v="0"/>
    <n v="9.2499999999999999E-2"/>
    <x v="0"/>
  </r>
  <r>
    <x v="158"/>
    <n v="8.3925000000000001"/>
    <x v="0"/>
    <n v="0.122"/>
    <x v="0"/>
  </r>
  <r>
    <x v="159"/>
    <n v="9.6530000000000005"/>
    <x v="0"/>
    <n v="0.1545"/>
    <x v="0"/>
  </r>
  <r>
    <x v="160"/>
    <n v="10.104500000000002"/>
    <x v="0"/>
    <n v="0.11799999999999999"/>
    <x v="0"/>
  </r>
  <r>
    <x v="161"/>
    <n v="10.106000000000002"/>
    <x v="0"/>
    <n v="0.1145"/>
    <x v="0"/>
  </r>
  <r>
    <x v="162"/>
    <n v="11.057"/>
    <x v="0"/>
    <n v="0.1115"/>
    <x v="0"/>
  </r>
  <r>
    <x v="163"/>
    <n v="12.069500000000001"/>
    <x v="0"/>
    <n v="0.122"/>
    <x v="0"/>
  </r>
  <r>
    <x v="164"/>
    <n v="12.321"/>
    <x v="0"/>
    <n v="0.12"/>
    <x v="0"/>
  </r>
  <r>
    <x v="165"/>
    <n v="12.0365"/>
    <x v="0"/>
    <n v="0.11849999999999999"/>
    <x v="0"/>
  </r>
  <r>
    <x v="166"/>
    <n v="11.447500000000002"/>
    <x v="0"/>
    <n v="0.12"/>
    <x v="0"/>
  </r>
  <r>
    <x v="167"/>
    <n v="9.8365000000000009"/>
    <x v="0"/>
    <n v="0.10450000000000001"/>
    <x v="0"/>
  </r>
  <r>
    <x v="168"/>
    <n v="8.5345000000000013"/>
    <x v="0"/>
    <n v="0.11650000000000001"/>
    <x v="0"/>
  </r>
  <r>
    <x v="169"/>
    <n v="6.7675000000000001"/>
    <x v="0"/>
    <n v="0.1245"/>
    <x v="0"/>
  </r>
  <r>
    <x v="170"/>
    <n v="4.7620000000000005"/>
    <x v="0"/>
    <n v="0.1275"/>
    <x v="0"/>
  </r>
  <r>
    <x v="171"/>
    <n v="3.1574999999999998"/>
    <x v="0"/>
    <n v="0.1245"/>
    <x v="0"/>
  </r>
  <r>
    <x v="172"/>
    <n v="2.2170000000000001"/>
    <x v="0"/>
    <n v="0.121"/>
    <x v="0"/>
  </r>
  <r>
    <x v="173"/>
    <n v="1.27"/>
    <x v="0"/>
    <n v="0.109"/>
    <x v="0"/>
  </r>
  <r>
    <x v="174"/>
    <n v="0.11650000000000001"/>
    <x v="0"/>
    <n v="6.4000000000000001E-2"/>
    <x v="0"/>
  </r>
  <r>
    <x v="175"/>
    <n v="8.0000000000000002E-3"/>
    <x v="0"/>
    <n v="3.1E-2"/>
    <x v="0"/>
  </r>
  <r>
    <x v="176"/>
    <n v="6.5000000000000006E-3"/>
    <x v="0"/>
    <n v="3.1E-2"/>
    <x v="0"/>
  </r>
  <r>
    <x v="177"/>
    <n v="5.4999999999999997E-3"/>
    <x v="0"/>
    <n v="3.1E-2"/>
    <x v="0"/>
  </r>
  <r>
    <x v="178"/>
    <n v="3.5000000000000001E-3"/>
    <x v="0"/>
    <n v="3.1E-2"/>
    <x v="0"/>
  </r>
  <r>
    <x v="179"/>
    <n v="2E-3"/>
    <x v="0"/>
    <n v="3.1E-2"/>
    <x v="0"/>
  </r>
  <r>
    <x v="180"/>
    <n v="2E-3"/>
    <x v="0"/>
    <n v="3.1E-2"/>
    <x v="0"/>
  </r>
  <r>
    <x v="181"/>
    <n v="1.5E-3"/>
    <x v="0"/>
    <n v="3.1E-2"/>
    <x v="0"/>
  </r>
  <r>
    <x v="182"/>
    <n v="2E-3"/>
    <x v="0"/>
    <n v="3.1E-2"/>
    <x v="0"/>
  </r>
  <r>
    <x v="183"/>
    <n v="0.50049999999999994"/>
    <x v="0"/>
    <n v="4.9000000000000002E-2"/>
    <x v="0"/>
  </r>
  <r>
    <x v="184"/>
    <n v="3.9830000000000001"/>
    <x v="0"/>
    <n v="9.2499999999999999E-2"/>
    <x v="0"/>
  </r>
  <r>
    <x v="185"/>
    <n v="6.6620000000000008"/>
    <x v="0"/>
    <n v="9.9500000000000005E-2"/>
    <x v="0"/>
  </r>
  <r>
    <x v="186"/>
    <n v="8.74"/>
    <x v="0"/>
    <n v="0.1105"/>
    <x v="0"/>
  </r>
  <r>
    <x v="187"/>
    <n v="11.240500000000001"/>
    <x v="0"/>
    <n v="9.6500000000000002E-2"/>
    <x v="0"/>
  </r>
  <r>
    <x v="188"/>
    <n v="12.202"/>
    <x v="0"/>
    <n v="8.8499999999999995E-2"/>
    <x v="0"/>
  </r>
  <r>
    <x v="189"/>
    <n v="12.213000000000001"/>
    <x v="0"/>
    <n v="8.2500000000000004E-2"/>
    <x v="0"/>
  </r>
  <r>
    <x v="190"/>
    <n v="11.995999999999999"/>
    <x v="0"/>
    <n v="8.8999999999999996E-2"/>
    <x v="0"/>
  </r>
  <r>
    <x v="191"/>
    <n v="11.853"/>
    <x v="0"/>
    <n v="9.0499999999999997E-2"/>
    <x v="0"/>
  </r>
  <r>
    <x v="192"/>
    <n v="11.885999999999999"/>
    <x v="0"/>
    <n v="8.9499999999999996E-2"/>
    <x v="0"/>
  </r>
  <r>
    <x v="193"/>
    <n v="12.4765"/>
    <x v="0"/>
    <n v="8.6000000000000007E-2"/>
    <x v="0"/>
  </r>
  <r>
    <x v="194"/>
    <n v="13.0305"/>
    <x v="0"/>
    <n v="8.3500000000000005E-2"/>
    <x v="0"/>
  </r>
  <r>
    <x v="195"/>
    <n v="13.058"/>
    <x v="0"/>
    <n v="8.6499999999999994E-2"/>
    <x v="0"/>
  </r>
  <r>
    <x v="196"/>
    <n v="12.567499999999999"/>
    <x v="0"/>
    <n v="9.9500000000000005E-2"/>
    <x v="0"/>
  </r>
  <r>
    <x v="197"/>
    <n v="11.2455"/>
    <x v="0"/>
    <n v="8.7999999999999995E-2"/>
    <x v="0"/>
  </r>
  <r>
    <x v="198"/>
    <n v="9.6475000000000009"/>
    <x v="0"/>
    <n v="8.8499999999999995E-2"/>
    <x v="0"/>
  </r>
  <r>
    <x v="199"/>
    <n v="7.2584999999999997"/>
    <x v="0"/>
    <n v="8.4000000000000005E-2"/>
    <x v="0"/>
  </r>
  <r>
    <x v="200"/>
    <n v="5.8555000000000001"/>
    <x v="0"/>
    <n v="8.1500000000000003E-2"/>
    <x v="0"/>
  </r>
  <r>
    <x v="201"/>
    <n v="5.1430000000000007"/>
    <x v="0"/>
    <n v="8.6500000000000007E-2"/>
    <x v="0"/>
  </r>
  <r>
    <x v="202"/>
    <n v="4.4580000000000002"/>
    <x v="0"/>
    <n v="8.4500000000000006E-2"/>
    <x v="0"/>
  </r>
  <r>
    <x v="203"/>
    <n v="3.9504999999999999"/>
    <x v="0"/>
    <n v="8.8999999999999996E-2"/>
    <x v="0"/>
  </r>
  <r>
    <x v="204"/>
    <n v="4.0114999999999998"/>
    <x v="0"/>
    <n v="9.5000000000000001E-2"/>
    <x v="0"/>
  </r>
  <r>
    <x v="205"/>
    <n v="5.2755000000000001"/>
    <x v="0"/>
    <n v="9.8000000000000004E-2"/>
    <x v="0"/>
  </r>
  <r>
    <x v="206"/>
    <n v="7.16"/>
    <x v="0"/>
    <n v="9.7000000000000003E-2"/>
    <x v="0"/>
  </r>
  <r>
    <x v="207"/>
    <n v="9.5609999999999999"/>
    <x v="0"/>
    <n v="0.11050000000000001"/>
    <x v="0"/>
  </r>
  <r>
    <x v="208"/>
    <n v="10.468"/>
    <x v="0"/>
    <n v="0.10350000000000001"/>
    <x v="0"/>
  </r>
  <r>
    <x v="209"/>
    <n v="12.179500000000001"/>
    <x v="0"/>
    <n v="0.1085"/>
    <x v="0"/>
  </r>
  <r>
    <x v="210"/>
    <n v="13.567"/>
    <x v="0"/>
    <n v="0.1085"/>
    <x v="0"/>
  </r>
  <r>
    <x v="211"/>
    <n v="14.0855"/>
    <x v="0"/>
    <n v="0.11599999999999999"/>
    <x v="0"/>
  </r>
  <r>
    <x v="212"/>
    <n v="15.4155"/>
    <x v="0"/>
    <n v="0.1195"/>
    <x v="0"/>
  </r>
  <r>
    <x v="213"/>
    <n v="15.576499999999999"/>
    <x v="0"/>
    <n v="0.1275"/>
    <x v="0"/>
  </r>
  <r>
    <x v="214"/>
    <n v="14.815000000000001"/>
    <x v="0"/>
    <n v="0.13100000000000001"/>
    <x v="0"/>
  </r>
  <r>
    <x v="215"/>
    <n v="14.348500000000001"/>
    <x v="0"/>
    <n v="0.13300000000000001"/>
    <x v="0"/>
  </r>
  <r>
    <x v="216"/>
    <n v="13.619"/>
    <x v="0"/>
    <n v="0.11749999999999999"/>
    <x v="0"/>
  </r>
  <r>
    <x v="217"/>
    <n v="13.141999999999999"/>
    <x v="0"/>
    <n v="0.10150000000000001"/>
    <x v="0"/>
  </r>
  <r>
    <x v="218"/>
    <n v="13.251000000000001"/>
    <x v="0"/>
    <n v="9.8500000000000004E-2"/>
    <x v="0"/>
  </r>
  <r>
    <x v="219"/>
    <n v="13.228000000000002"/>
    <x v="0"/>
    <n v="0.1125"/>
    <x v="0"/>
  </r>
  <r>
    <x v="220"/>
    <n v="11.698499999999999"/>
    <x v="0"/>
    <n v="0.10750000000000001"/>
    <x v="0"/>
  </r>
  <r>
    <x v="221"/>
    <n v="10.047000000000001"/>
    <x v="0"/>
    <n v="8.6499999999999994E-2"/>
    <x v="0"/>
  </r>
  <r>
    <x v="222"/>
    <n v="9.9834999999999994"/>
    <x v="0"/>
    <n v="8.7499999999999994E-2"/>
    <x v="0"/>
  </r>
  <r>
    <x v="223"/>
    <n v="10.855"/>
    <x v="0"/>
    <n v="8.4000000000000005E-2"/>
    <x v="0"/>
  </r>
  <r>
    <x v="224"/>
    <n v="11.834"/>
    <x v="0"/>
    <n v="7.85E-2"/>
    <x v="0"/>
  </r>
  <r>
    <x v="225"/>
    <n v="12.148"/>
    <x v="0"/>
    <n v="7.4499999999999997E-2"/>
    <x v="0"/>
  </r>
  <r>
    <x v="226"/>
    <n v="13.562000000000001"/>
    <x v="0"/>
    <n v="7.6999999999999999E-2"/>
    <x v="0"/>
  </r>
  <r>
    <x v="227"/>
    <n v="13.771000000000001"/>
    <x v="0"/>
    <n v="7.85E-2"/>
    <x v="0"/>
  </r>
  <r>
    <x v="228"/>
    <n v="13.065000000000001"/>
    <x v="0"/>
    <n v="7.6499999999999999E-2"/>
    <x v="0"/>
  </r>
  <r>
    <x v="229"/>
    <n v="13.387"/>
    <x v="0"/>
    <n v="7.5499999999999998E-2"/>
    <x v="0"/>
  </r>
  <r>
    <x v="230"/>
    <n v="13.314499999999999"/>
    <x v="0"/>
    <n v="7.85E-2"/>
    <x v="0"/>
  </r>
  <r>
    <x v="231"/>
    <n v="13.293500000000002"/>
    <x v="0"/>
    <n v="8.1000000000000003E-2"/>
    <x v="0"/>
  </r>
  <r>
    <x v="232"/>
    <n v="13.785500000000001"/>
    <x v="0"/>
    <n v="7.0500000000000007E-2"/>
    <x v="0"/>
  </r>
  <r>
    <x v="233"/>
    <n v="13.156500000000001"/>
    <x v="0"/>
    <n v="7.0500000000000007E-2"/>
    <x v="0"/>
  </r>
  <r>
    <x v="234"/>
    <n v="12.5425"/>
    <x v="0"/>
    <n v="7.1000000000000008E-2"/>
    <x v="0"/>
  </r>
  <r>
    <x v="235"/>
    <n v="13.426500000000001"/>
    <x v="0"/>
    <n v="6.7500000000000004E-2"/>
    <x v="0"/>
  </r>
  <r>
    <x v="236"/>
    <n v="14.225000000000001"/>
    <x v="0"/>
    <n v="6.6000000000000003E-2"/>
    <x v="0"/>
  </r>
  <r>
    <x v="237"/>
    <n v="14.597"/>
    <x v="0"/>
    <n v="6.7500000000000004E-2"/>
    <x v="0"/>
  </r>
  <r>
    <x v="238"/>
    <n v="14.547000000000001"/>
    <x v="0"/>
    <n v="7.350000000000001E-2"/>
    <x v="0"/>
  </r>
  <r>
    <x v="239"/>
    <n v="14.057500000000001"/>
    <x v="0"/>
    <n v="7.7499999999999999E-2"/>
    <x v="0"/>
  </r>
  <r>
    <x v="240"/>
    <n v="14.5105"/>
    <x v="0"/>
    <n v="7.8E-2"/>
    <x v="0"/>
  </r>
  <r>
    <x v="241"/>
    <n v="14.82"/>
    <x v="0"/>
    <n v="7.8E-2"/>
    <x v="0"/>
  </r>
  <r>
    <x v="242"/>
    <n v="14.022"/>
    <x v="0"/>
    <n v="7.6999999999999999E-2"/>
    <x v="0"/>
  </r>
  <r>
    <x v="243"/>
    <n v="13.3375"/>
    <x v="0"/>
    <n v="8.1000000000000003E-2"/>
    <x v="0"/>
  </r>
  <r>
    <x v="244"/>
    <n v="12.8645"/>
    <x v="0"/>
    <n v="7.3499999999999996E-2"/>
    <x v="0"/>
  </r>
  <r>
    <x v="245"/>
    <n v="12.333500000000001"/>
    <x v="0"/>
    <n v="7.4999999999999997E-2"/>
    <x v="0"/>
  </r>
  <r>
    <x v="246"/>
    <n v="11.727"/>
    <x v="0"/>
    <n v="8.1000000000000003E-2"/>
    <x v="0"/>
  </r>
  <r>
    <x v="247"/>
    <n v="11.3765"/>
    <x v="0"/>
    <n v="8.2500000000000004E-2"/>
    <x v="0"/>
  </r>
  <r>
    <x v="248"/>
    <n v="10.092500000000001"/>
    <x v="0"/>
    <n v="8.4000000000000005E-2"/>
    <x v="0"/>
  </r>
  <r>
    <x v="249"/>
    <n v="7.1755000000000004"/>
    <x v="0"/>
    <n v="8.1000000000000003E-2"/>
    <x v="0"/>
  </r>
  <r>
    <x v="250"/>
    <n v="4.8605"/>
    <x v="0"/>
    <n v="7.4499999999999997E-2"/>
    <x v="0"/>
  </r>
  <r>
    <x v="251"/>
    <n v="3.5034999999999998"/>
    <x v="0"/>
    <n v="6.9000000000000006E-2"/>
    <x v="0"/>
  </r>
  <r>
    <x v="252"/>
    <n v="2.4910000000000001"/>
    <x v="0"/>
    <n v="6.7000000000000004E-2"/>
    <x v="0"/>
  </r>
  <r>
    <x v="253"/>
    <n v="1.2589999999999999"/>
    <x v="0"/>
    <n v="7.1500000000000008E-2"/>
    <x v="0"/>
  </r>
  <r>
    <x v="254"/>
    <n v="0.1555"/>
    <x v="0"/>
    <n v="8.6000000000000007E-2"/>
    <x v="0"/>
  </r>
  <r>
    <x v="255"/>
    <n v="7.0000000000000001E-3"/>
    <x v="0"/>
    <n v="3.15E-2"/>
    <x v="0"/>
  </r>
  <r>
    <x v="256"/>
    <n v="2.1339999999999999"/>
    <x v="0"/>
    <n v="6.1499999999999999E-2"/>
    <x v="0"/>
  </r>
  <r>
    <x v="257"/>
    <n v="2.4284999999999997"/>
    <x v="0"/>
    <n v="7.3000000000000009E-2"/>
    <x v="0"/>
  </r>
  <r>
    <x v="258"/>
    <n v="2.4929999999999999"/>
    <x v="0"/>
    <n v="7.4499999999999997E-2"/>
    <x v="0"/>
  </r>
  <r>
    <x v="259"/>
    <n v="3.4080000000000004"/>
    <x v="0"/>
    <n v="7.0500000000000007E-2"/>
    <x v="0"/>
  </r>
  <r>
    <x v="260"/>
    <n v="1.8385"/>
    <x v="0"/>
    <n v="6.8500000000000005E-2"/>
    <x v="0"/>
  </r>
  <r>
    <x v="261"/>
    <n v="0.40749999999999997"/>
    <x v="0"/>
    <n v="8.0500000000000002E-2"/>
    <x v="0"/>
  </r>
  <r>
    <x v="262"/>
    <n v="0.59149999999999991"/>
    <x v="0"/>
    <n v="4.4999999999999998E-2"/>
    <x v="0"/>
  </r>
  <r>
    <x v="263"/>
    <n v="4.4370000000000003"/>
    <x v="0"/>
    <n v="6.3E-2"/>
    <x v="0"/>
  </r>
  <r>
    <x v="264"/>
    <n v="7.07"/>
    <x v="0"/>
    <n v="7.2000000000000008E-2"/>
    <x v="0"/>
  </r>
  <r>
    <x v="265"/>
    <n v="8.8949999999999996"/>
    <x v="0"/>
    <n v="7.1000000000000008E-2"/>
    <x v="0"/>
  </r>
  <r>
    <x v="266"/>
    <n v="8.9885000000000002"/>
    <x v="0"/>
    <n v="7.9500000000000001E-2"/>
    <x v="0"/>
  </r>
  <r>
    <x v="267"/>
    <n v="8.6565000000000012"/>
    <x v="0"/>
    <n v="0.10150000000000001"/>
    <x v="0"/>
  </r>
  <r>
    <x v="268"/>
    <n v="8.3934999999999995"/>
    <x v="0"/>
    <n v="8.2000000000000003E-2"/>
    <x v="0"/>
  </r>
  <r>
    <x v="269"/>
    <n v="7.66"/>
    <x v="0"/>
    <n v="6.5500000000000003E-2"/>
    <x v="0"/>
  </r>
  <r>
    <x v="270"/>
    <n v="5.9710000000000001"/>
    <x v="0"/>
    <n v="0.08"/>
    <x v="0"/>
  </r>
  <r>
    <x v="271"/>
    <n v="6.0660000000000007"/>
    <x v="0"/>
    <n v="6.8000000000000005E-2"/>
    <x v="0"/>
  </r>
  <r>
    <x v="272"/>
    <n v="9.2195"/>
    <x v="0"/>
    <n v="8.5999999999999993E-2"/>
    <x v="0"/>
  </r>
  <r>
    <x v="273"/>
    <n v="11.986000000000001"/>
    <x v="0"/>
    <n v="9.0999999999999998E-2"/>
    <x v="0"/>
  </r>
  <r>
    <x v="274"/>
    <n v="12.523"/>
    <x v="0"/>
    <n v="9.2999999999999999E-2"/>
    <x v="0"/>
  </r>
  <r>
    <x v="275"/>
    <n v="13.2445"/>
    <x v="0"/>
    <n v="9.1999999999999998E-2"/>
    <x v="0"/>
  </r>
  <r>
    <x v="276"/>
    <n v="13.264500000000002"/>
    <x v="0"/>
    <n v="9.0499999999999997E-2"/>
    <x v="0"/>
  </r>
  <r>
    <x v="277"/>
    <n v="13.568000000000001"/>
    <x v="0"/>
    <n v="8.6499999999999994E-2"/>
    <x v="0"/>
  </r>
  <r>
    <x v="278"/>
    <n v="13.4405"/>
    <x v="0"/>
    <n v="8.5500000000000007E-2"/>
    <x v="0"/>
  </r>
  <r>
    <x v="279"/>
    <n v="13.153"/>
    <x v="0"/>
    <n v="8.4500000000000006E-2"/>
    <x v="0"/>
  </r>
  <r>
    <x v="280"/>
    <n v="12.885"/>
    <x v="0"/>
    <n v="8.6000000000000007E-2"/>
    <x v="0"/>
  </r>
  <r>
    <x v="281"/>
    <n v="12.8575"/>
    <x v="0"/>
    <n v="8.2500000000000004E-2"/>
    <x v="0"/>
  </r>
  <r>
    <x v="282"/>
    <n v="13.220500000000001"/>
    <x v="0"/>
    <n v="8.6500000000000007E-2"/>
    <x v="0"/>
  </r>
  <r>
    <x v="283"/>
    <n v="13.350999999999999"/>
    <x v="0"/>
    <n v="8.6000000000000007E-2"/>
    <x v="0"/>
  </r>
  <r>
    <x v="284"/>
    <n v="13.3995"/>
    <x v="0"/>
    <n v="8.7999999999999995E-2"/>
    <x v="0"/>
  </r>
  <r>
    <x v="285"/>
    <n v="13.365500000000001"/>
    <x v="0"/>
    <n v="8.6000000000000007E-2"/>
    <x v="0"/>
  </r>
  <r>
    <x v="286"/>
    <n v="12.900500000000001"/>
    <x v="0"/>
    <n v="8.7499999999999994E-2"/>
    <x v="0"/>
  </r>
  <r>
    <x v="287"/>
    <n v="12.083"/>
    <x v="0"/>
    <n v="8.3000000000000004E-2"/>
    <x v="0"/>
  </r>
  <r>
    <x v="288"/>
    <n v="11.151499999999999"/>
    <x v="0"/>
    <n v="7.85E-2"/>
    <x v="0"/>
  </r>
  <r>
    <x v="289"/>
    <n v="10.2415"/>
    <x v="0"/>
    <n v="7.9000000000000001E-2"/>
    <x v="0"/>
  </r>
  <r>
    <x v="290"/>
    <n v="9.1035000000000004"/>
    <x v="0"/>
    <n v="7.6999999999999999E-2"/>
    <x v="0"/>
  </r>
  <r>
    <x v="291"/>
    <n v="7.1340000000000003"/>
    <x v="0"/>
    <n v="7.1500000000000008E-2"/>
    <x v="0"/>
  </r>
  <r>
    <x v="292"/>
    <n v="4.62"/>
    <x v="0"/>
    <n v="6.6000000000000003E-2"/>
    <x v="0"/>
  </r>
  <r>
    <x v="293"/>
    <n v="2.1515"/>
    <x v="0"/>
    <n v="5.9499999999999997E-2"/>
    <x v="0"/>
  </r>
  <r>
    <x v="294"/>
    <n v="0.52850000000000008"/>
    <x v="0"/>
    <n v="7.5500000000000012E-2"/>
    <x v="0"/>
  </r>
  <r>
    <x v="295"/>
    <n v="9.0000000000000011E-3"/>
    <x v="0"/>
    <n v="3.2000000000000001E-2"/>
    <x v="0"/>
  </r>
  <r>
    <x v="296"/>
    <n v="1.2E-2"/>
    <x v="0"/>
    <n v="3.1E-2"/>
    <x v="0"/>
  </r>
  <r>
    <x v="297"/>
    <n v="8.5000000000000006E-3"/>
    <x v="0"/>
    <n v="3.1E-2"/>
    <x v="0"/>
  </r>
  <r>
    <x v="298"/>
    <n v="4.5000000000000005E-3"/>
    <x v="0"/>
    <n v="3.1E-2"/>
    <x v="0"/>
  </r>
  <r>
    <x v="299"/>
    <n v="1.2550000000000001"/>
    <x v="0"/>
    <n v="6.0999999999999999E-2"/>
    <x v="0"/>
  </r>
  <r>
    <x v="300"/>
    <n v="3.9555000000000002"/>
    <x v="0"/>
    <n v="5.6000000000000001E-2"/>
    <x v="0"/>
  </r>
  <r>
    <x v="301"/>
    <n v="6.1645000000000003"/>
    <x v="0"/>
    <n v="6.0499999999999998E-2"/>
    <x v="0"/>
  </r>
  <r>
    <x v="302"/>
    <n v="6.6375000000000002"/>
    <x v="0"/>
    <n v="6.25E-2"/>
    <x v="0"/>
  </r>
  <r>
    <x v="303"/>
    <n v="6.8860000000000001"/>
    <x v="0"/>
    <n v="5.9499999999999997E-2"/>
    <x v="0"/>
  </r>
  <r>
    <x v="304"/>
    <n v="6.3930000000000007"/>
    <x v="0"/>
    <n v="5.9000000000000004E-2"/>
    <x v="0"/>
  </r>
  <r>
    <x v="305"/>
    <n v="7.2379999999999995"/>
    <x v="0"/>
    <n v="6.25E-2"/>
    <x v="0"/>
  </r>
  <r>
    <x v="306"/>
    <n v="8.3655000000000008"/>
    <x v="0"/>
    <n v="7.4499999999999997E-2"/>
    <x v="0"/>
  </r>
  <r>
    <x v="307"/>
    <n v="8.1320000000000014"/>
    <x v="0"/>
    <n v="6.4500000000000002E-2"/>
    <x v="0"/>
  </r>
  <r>
    <x v="308"/>
    <n v="8.2379999999999995"/>
    <x v="0"/>
    <n v="5.1000000000000004E-2"/>
    <x v="0"/>
  </r>
  <r>
    <x v="309"/>
    <n v="8.902000000000001"/>
    <x v="0"/>
    <n v="5.6000000000000001E-2"/>
    <x v="0"/>
  </r>
  <r>
    <x v="310"/>
    <n v="9.900500000000001"/>
    <x v="0"/>
    <n v="6.2E-2"/>
    <x v="0"/>
  </r>
  <r>
    <x v="311"/>
    <n v="10.4575"/>
    <x v="0"/>
    <n v="6.4000000000000001E-2"/>
    <x v="0"/>
  </r>
  <r>
    <x v="312"/>
    <n v="10.923500000000001"/>
    <x v="0"/>
    <n v="6.4500000000000002E-2"/>
    <x v="0"/>
  </r>
  <r>
    <x v="313"/>
    <n v="11.627500000000001"/>
    <x v="0"/>
    <n v="6.25E-2"/>
    <x v="0"/>
  </r>
  <r>
    <x v="314"/>
    <n v="11.867000000000001"/>
    <x v="0"/>
    <n v="6.6000000000000003E-2"/>
    <x v="0"/>
  </r>
  <r>
    <x v="315"/>
    <n v="12.141999999999999"/>
    <x v="0"/>
    <n v="6.4500000000000002E-2"/>
    <x v="0"/>
  </r>
  <r>
    <x v="316"/>
    <n v="11.979500000000002"/>
    <x v="0"/>
    <n v="6.8000000000000005E-2"/>
    <x v="0"/>
  </r>
  <r>
    <x v="317"/>
    <n v="11.064"/>
    <x v="0"/>
    <n v="6.5500000000000003E-2"/>
    <x v="0"/>
  </r>
  <r>
    <x v="318"/>
    <n v="10.5435"/>
    <x v="0"/>
    <n v="6.4500000000000002E-2"/>
    <x v="0"/>
  </r>
  <r>
    <x v="319"/>
    <n v="10.612"/>
    <x v="0"/>
    <n v="6.4000000000000001E-2"/>
    <x v="0"/>
  </r>
  <r>
    <x v="320"/>
    <n v="12.202000000000002"/>
    <x v="0"/>
    <n v="6.6000000000000003E-2"/>
    <x v="0"/>
  </r>
  <r>
    <x v="321"/>
    <n v="14.441000000000001"/>
    <x v="0"/>
    <n v="6.6500000000000004E-2"/>
    <x v="0"/>
  </r>
  <r>
    <x v="322"/>
    <n v="15.315000000000001"/>
    <x v="0"/>
    <n v="6.9000000000000006E-2"/>
    <x v="0"/>
  </r>
  <r>
    <x v="323"/>
    <n v="15.026"/>
    <x v="0"/>
    <n v="6.8000000000000005E-2"/>
    <x v="0"/>
  </r>
  <r>
    <x v="324"/>
    <n v="14.7225"/>
    <x v="0"/>
    <n v="6.7500000000000004E-2"/>
    <x v="0"/>
  </r>
  <r>
    <x v="325"/>
    <n v="14.6265"/>
    <x v="0"/>
    <n v="6.9500000000000006E-2"/>
    <x v="0"/>
  </r>
  <r>
    <x v="326"/>
    <n v="14.703500000000002"/>
    <x v="0"/>
    <n v="7.4999999999999997E-2"/>
    <x v="0"/>
  </r>
  <r>
    <x v="327"/>
    <n v="14.749500000000001"/>
    <x v="0"/>
    <n v="7.4500000000000011E-2"/>
    <x v="0"/>
  </r>
  <r>
    <x v="328"/>
    <n v="14.256"/>
    <x v="0"/>
    <n v="7.0000000000000007E-2"/>
    <x v="0"/>
  </r>
  <r>
    <x v="329"/>
    <n v="12.848500000000001"/>
    <x v="0"/>
    <n v="6.6500000000000004E-2"/>
    <x v="0"/>
  </r>
  <r>
    <x v="330"/>
    <n v="12.262"/>
    <x v="0"/>
    <n v="7.1000000000000008E-2"/>
    <x v="0"/>
  </r>
  <r>
    <x v="331"/>
    <n v="13.151"/>
    <x v="0"/>
    <n v="6.5500000000000003E-2"/>
    <x v="0"/>
  </r>
  <r>
    <x v="332"/>
    <n v="13.654499999999999"/>
    <x v="0"/>
    <n v="6.1499999999999999E-2"/>
    <x v="0"/>
  </r>
  <r>
    <x v="333"/>
    <n v="12.581"/>
    <x v="0"/>
    <n v="6.3500000000000001E-2"/>
    <x v="0"/>
  </r>
  <r>
    <x v="334"/>
    <n v="10.963999999999999"/>
    <x v="0"/>
    <n v="6.25E-2"/>
    <x v="0"/>
  </r>
  <r>
    <x v="335"/>
    <n v="8.1615000000000002"/>
    <x v="0"/>
    <n v="5.9499999999999997E-2"/>
    <x v="0"/>
  </r>
  <r>
    <x v="336"/>
    <n v="5.3315000000000001"/>
    <x v="0"/>
    <n v="5.6000000000000001E-2"/>
    <x v="0"/>
  </r>
  <r>
    <x v="337"/>
    <n v="2.6964999999999999"/>
    <x v="0"/>
    <n v="4.9000000000000002E-2"/>
    <x v="0"/>
  </r>
  <r>
    <x v="338"/>
    <n v="1.0270000000000001"/>
    <x v="0"/>
    <n v="5.4500000000000007E-2"/>
    <x v="0"/>
  </r>
  <r>
    <x v="339"/>
    <n v="0.27200000000000002"/>
    <x v="0"/>
    <n v="4.7E-2"/>
    <x v="0"/>
  </r>
  <r>
    <x v="340"/>
    <n v="1.3245"/>
    <x v="0"/>
    <n v="5.6000000000000001E-2"/>
    <x v="0"/>
  </r>
  <r>
    <x v="341"/>
    <n v="4.6315"/>
    <x v="0"/>
    <n v="5.7500000000000002E-2"/>
    <x v="0"/>
  </r>
  <r>
    <x v="342"/>
    <n v="6.4235000000000007"/>
    <x v="0"/>
    <n v="5.6000000000000001E-2"/>
    <x v="0"/>
  </r>
  <r>
    <x v="343"/>
    <n v="7.5664999999999996"/>
    <x v="0"/>
    <n v="5.8499999999999996E-2"/>
    <x v="0"/>
  </r>
  <r>
    <x v="344"/>
    <n v="5.7569999999999997"/>
    <x v="0"/>
    <n v="0.06"/>
    <x v="0"/>
  </r>
  <r>
    <x v="345"/>
    <n v="5.4124999999999996"/>
    <x v="0"/>
    <n v="7.5500000000000012E-2"/>
    <x v="0"/>
  </r>
  <r>
    <x v="346"/>
    <n v="8.3565000000000005"/>
    <x v="0"/>
    <n v="8.3000000000000004E-2"/>
    <x v="0"/>
  </r>
  <r>
    <x v="347"/>
    <n v="10.192"/>
    <x v="0"/>
    <n v="9.0499999999999997E-2"/>
    <x v="0"/>
  </r>
  <r>
    <x v="348"/>
    <n v="9.9690000000000012"/>
    <x v="0"/>
    <n v="9.1333333333333336E-2"/>
    <x v="0"/>
  </r>
  <r>
    <x v="349"/>
    <n v="9.0324999999999989"/>
    <x v="0"/>
    <n v="9.4500000000000001E-2"/>
    <x v="0"/>
  </r>
  <r>
    <x v="350"/>
    <n v="8.588000000000001"/>
    <x v="0"/>
    <n v="8.3500000000000005E-2"/>
    <x v="0"/>
  </r>
  <r>
    <x v="351"/>
    <n v="8.6885000000000012"/>
    <x v="0"/>
    <n v="7.4499999999999997E-2"/>
    <x v="0"/>
  </r>
  <r>
    <x v="352"/>
    <n v="8.1869999999999994"/>
    <x v="0"/>
    <n v="7.7499999999999999E-2"/>
    <x v="0"/>
  </r>
  <r>
    <x v="353"/>
    <n v="7.524"/>
    <x v="0"/>
    <n v="7.6333333333333322E-2"/>
    <x v="0"/>
  </r>
  <r>
    <x v="354"/>
    <n v="7.43"/>
    <x v="0"/>
    <n v="7.5999999999999998E-2"/>
    <x v="0"/>
  </r>
  <r>
    <x v="355"/>
    <n v="7.4924999999999997"/>
    <x v="0"/>
    <n v="7.85E-2"/>
    <x v="0"/>
  </r>
  <r>
    <x v="356"/>
    <n v="6.7750000000000004"/>
    <x v="0"/>
    <n v="7.8E-2"/>
    <x v="0"/>
  </r>
  <r>
    <x v="357"/>
    <n v="5.649"/>
    <x v="0"/>
    <n v="6.8000000000000005E-2"/>
    <x v="0"/>
  </r>
  <r>
    <x v="358"/>
    <n v="4.274"/>
    <x v="0"/>
    <n v="7.4500000000000011E-2"/>
    <x v="0"/>
  </r>
  <r>
    <x v="359"/>
    <n v="4.21"/>
    <x v="0"/>
    <n v="8.7000000000000008E-2"/>
    <x v="0"/>
  </r>
  <r>
    <x v="360"/>
    <n v="4.1684999999999999"/>
    <x v="0"/>
    <n v="8.3500000000000005E-2"/>
    <x v="0"/>
  </r>
  <r>
    <x v="361"/>
    <n v="6.2030000000000003"/>
    <x v="0"/>
    <n v="8.6500000000000007E-2"/>
    <x v="0"/>
  </r>
  <r>
    <x v="362"/>
    <n v="7.1255000000000006"/>
    <x v="0"/>
    <n v="9.0499999999999997E-2"/>
    <x v="0"/>
  </r>
  <r>
    <x v="363"/>
    <n v="7.0795000000000003"/>
    <x v="0"/>
    <n v="8.9499999999999996E-2"/>
    <x v="0"/>
  </r>
  <r>
    <x v="364"/>
    <n v="7.9645000000000001"/>
    <x v="0"/>
    <n v="9.5000000000000001E-2"/>
    <x v="0"/>
  </r>
  <r>
    <x v="365"/>
    <n v="9.7050000000000001"/>
    <x v="0"/>
    <n v="0.10300000000000001"/>
    <x v="0"/>
  </r>
  <r>
    <x v="366"/>
    <n v="10.129999999999999"/>
    <x v="0"/>
    <n v="0.10100000000000001"/>
    <x v="0"/>
  </r>
  <r>
    <x v="367"/>
    <n v="10.206"/>
    <x v="0"/>
    <n v="9.2499999999999999E-2"/>
    <x v="0"/>
  </r>
  <r>
    <x v="368"/>
    <n v="10.105499999999999"/>
    <x v="0"/>
    <n v="9.2999999999999999E-2"/>
    <x v="0"/>
  </r>
  <r>
    <x v="369"/>
    <n v="10.224"/>
    <x v="0"/>
    <n v="8.7499999999999994E-2"/>
    <x v="0"/>
  </r>
  <r>
    <x v="370"/>
    <n v="10.6225"/>
    <x v="0"/>
    <n v="8.5999999999999993E-2"/>
    <x v="0"/>
  </r>
  <r>
    <x v="371"/>
    <n v="10.8315"/>
    <x v="0"/>
    <n v="7.85E-2"/>
    <x v="0"/>
  </r>
  <r>
    <x v="372"/>
    <n v="9.8870000000000005"/>
    <x v="0"/>
    <n v="7.400000000000001E-2"/>
    <x v="0"/>
  </r>
  <r>
    <x v="373"/>
    <n v="8.0589999999999993"/>
    <x v="0"/>
    <n v="6.5500000000000003E-2"/>
    <x v="0"/>
  </r>
  <r>
    <x v="374"/>
    <n v="4.9809999999999999"/>
    <x v="0"/>
    <n v="6.3500000000000001E-2"/>
    <x v="0"/>
  </r>
  <r>
    <x v="375"/>
    <n v="1.1950000000000001"/>
    <x v="0"/>
    <n v="6.7000000000000004E-2"/>
    <x v="0"/>
  </r>
  <r>
    <x v="376"/>
    <n v="0.15049999999999999"/>
    <x v="0"/>
    <n v="7.6999999999999999E-2"/>
    <x v="0"/>
  </r>
  <r>
    <x v="377"/>
    <n v="1.2999999999999999E-2"/>
    <x v="0"/>
    <n v="3.15E-2"/>
    <x v="0"/>
  </r>
  <r>
    <x v="378"/>
    <n v="1.15E-2"/>
    <x v="0"/>
    <n v="3.1E-2"/>
    <x v="0"/>
  </r>
  <r>
    <x v="379"/>
    <n v="1.585"/>
    <x v="0"/>
    <n v="6.2E-2"/>
    <x v="0"/>
  </r>
  <r>
    <x v="380"/>
    <n v="3.1455000000000002"/>
    <x v="0"/>
    <n v="7.5000000000000011E-2"/>
    <x v="0"/>
  </r>
  <r>
    <x v="381"/>
    <n v="6.0380000000000003"/>
    <x v="0"/>
    <n v="7.2999999999999995E-2"/>
    <x v="0"/>
  </r>
  <r>
    <x v="382"/>
    <n v="6.4924999999999997"/>
    <x v="0"/>
    <n v="6.3500000000000001E-2"/>
    <x v="0"/>
  </r>
  <r>
    <x v="383"/>
    <n v="8.1470000000000002"/>
    <x v="0"/>
    <n v="6.2E-2"/>
    <x v="0"/>
  </r>
  <r>
    <x v="384"/>
    <n v="9.3210000000000015"/>
    <x v="0"/>
    <n v="5.9000000000000004E-2"/>
    <x v="0"/>
  </r>
  <r>
    <x v="385"/>
    <n v="9.3165000000000013"/>
    <x v="0"/>
    <n v="5.7000000000000002E-2"/>
    <x v="0"/>
  </r>
  <r>
    <x v="386"/>
    <n v="9.0525000000000002"/>
    <x v="0"/>
    <n v="5.8500000000000003E-2"/>
    <x v="0"/>
  </r>
  <r>
    <x v="387"/>
    <n v="8.8574999999999999"/>
    <x v="0"/>
    <n v="6.5500000000000003E-2"/>
    <x v="0"/>
  </r>
  <r>
    <x v="388"/>
    <n v="9.7014999999999993"/>
    <x v="0"/>
    <n v="7.3999999999999996E-2"/>
    <x v="0"/>
  </r>
  <r>
    <x v="389"/>
    <n v="10.265499999999999"/>
    <x v="0"/>
    <n v="7.6999999999999999E-2"/>
    <x v="0"/>
  </r>
  <r>
    <x v="390"/>
    <n v="10.339"/>
    <x v="0"/>
    <n v="7.8E-2"/>
    <x v="0"/>
  </r>
  <r>
    <x v="391"/>
    <n v="10.333"/>
    <x v="0"/>
    <n v="6.8000000000000005E-2"/>
    <x v="0"/>
  </r>
  <r>
    <x v="392"/>
    <n v="10.14"/>
    <x v="0"/>
    <n v="5.7000000000000002E-2"/>
    <x v="0"/>
  </r>
  <r>
    <x v="393"/>
    <n v="9.9695"/>
    <x v="0"/>
    <n v="6.3500000000000001E-2"/>
    <x v="0"/>
  </r>
  <r>
    <x v="394"/>
    <n v="9.6865000000000006"/>
    <x v="0"/>
    <n v="7.6499999999999999E-2"/>
    <x v="0"/>
  </r>
  <r>
    <x v="395"/>
    <n v="9.7484999999999999"/>
    <x v="0"/>
    <n v="6.9000000000000006E-2"/>
    <x v="0"/>
  </r>
  <r>
    <x v="396"/>
    <n v="10.304333333333334"/>
    <x v="0"/>
    <n v="7.166666666666667E-2"/>
    <x v="0"/>
  </r>
  <r>
    <x v="397"/>
    <n v="11.437000000000001"/>
    <x v="0"/>
    <n v="8.4000000000000005E-2"/>
    <x v="0"/>
  </r>
  <r>
    <x v="398"/>
    <n v="12.43"/>
    <x v="0"/>
    <n v="8.4999999999999992E-2"/>
    <x v="0"/>
  </r>
  <r>
    <x v="399"/>
    <n v="12.681000000000001"/>
    <x v="0"/>
    <n v="8.4500000000000006E-2"/>
    <x v="0"/>
  </r>
  <r>
    <x v="400"/>
    <n v="12.555"/>
    <x v="0"/>
    <n v="8.4500000000000006E-2"/>
    <x v="0"/>
  </r>
  <r>
    <x v="401"/>
    <n v="12.520500000000002"/>
    <x v="0"/>
    <n v="8.5000000000000006E-2"/>
    <x v="0"/>
  </r>
  <r>
    <x v="402"/>
    <n v="12.324999999999999"/>
    <x v="0"/>
    <n v="7.6999999999999999E-2"/>
    <x v="0"/>
  </r>
  <r>
    <x v="403"/>
    <n v="12.373000000000001"/>
    <x v="0"/>
    <n v="7.4999999999999997E-2"/>
    <x v="0"/>
  </r>
  <r>
    <x v="404"/>
    <n v="12.1485"/>
    <x v="0"/>
    <n v="7.3000000000000009E-2"/>
    <x v="0"/>
  </r>
  <r>
    <x v="405"/>
    <n v="12.89"/>
    <x v="0"/>
    <n v="7.1500000000000008E-2"/>
    <x v="0"/>
  </r>
  <r>
    <x v="406"/>
    <n v="13.525500000000001"/>
    <x v="0"/>
    <n v="7.4999999999999997E-2"/>
    <x v="0"/>
  </r>
  <r>
    <x v="407"/>
    <n v="12.933499999999999"/>
    <x v="0"/>
    <n v="8.1000000000000003E-2"/>
    <x v="0"/>
  </r>
  <r>
    <x v="408"/>
    <n v="12.36"/>
    <x v="0"/>
    <n v="7.5499999999999998E-2"/>
    <x v="0"/>
  </r>
  <r>
    <x v="409"/>
    <n v="11.823"/>
    <x v="0"/>
    <n v="7.2500000000000009E-2"/>
    <x v="0"/>
  </r>
  <r>
    <x v="410"/>
    <n v="11.733000000000001"/>
    <x v="0"/>
    <n v="6.9000000000000006E-2"/>
    <x v="0"/>
  </r>
  <r>
    <x v="411"/>
    <n v="12.150500000000001"/>
    <x v="0"/>
    <n v="7.3000000000000009E-2"/>
    <x v="0"/>
  </r>
  <r>
    <x v="412"/>
    <n v="12.648"/>
    <x v="0"/>
    <n v="7.0000000000000007E-2"/>
    <x v="0"/>
  </r>
  <r>
    <x v="413"/>
    <n v="12.634500000000001"/>
    <x v="0"/>
    <n v="7.0500000000000007E-2"/>
    <x v="0"/>
  </r>
  <r>
    <x v="414"/>
    <n v="12.3665"/>
    <x v="0"/>
    <n v="7.350000000000001E-2"/>
    <x v="0"/>
  </r>
  <r>
    <x v="415"/>
    <n v="11.8155"/>
    <x v="0"/>
    <n v="7.0000000000000007E-2"/>
    <x v="0"/>
  </r>
  <r>
    <x v="416"/>
    <n v="10.4885"/>
    <x v="0"/>
    <n v="6.7500000000000004E-2"/>
    <x v="0"/>
  </r>
  <r>
    <x v="417"/>
    <n v="8.2569999999999997"/>
    <x v="0"/>
    <n v="7.0500000000000007E-2"/>
    <x v="0"/>
  </r>
  <r>
    <x v="418"/>
    <n v="7.0140000000000002"/>
    <x v="0"/>
    <n v="7.9000000000000001E-2"/>
    <x v="0"/>
  </r>
  <r>
    <x v="419"/>
    <n v="7.9270000000000005"/>
    <x v="0"/>
    <n v="8.4000000000000005E-2"/>
    <x v="0"/>
  </r>
  <r>
    <x v="420"/>
    <n v="8.902000000000001"/>
    <x v="0"/>
    <n v="9.6500000000000002E-2"/>
    <x v="0"/>
  </r>
  <r>
    <x v="421"/>
    <n v="9.0485000000000007"/>
    <x v="0"/>
    <n v="7.6999999999999999E-2"/>
    <x v="0"/>
  </r>
  <r>
    <x v="422"/>
    <n v="7.1379999999999999"/>
    <x v="0"/>
    <n v="7.1500000000000008E-2"/>
    <x v="0"/>
  </r>
  <r>
    <x v="423"/>
    <n v="3.6964999999999999"/>
    <x v="0"/>
    <n v="7.5999999999999998E-2"/>
    <x v="0"/>
  </r>
  <r>
    <x v="424"/>
    <n v="0.95500000000000007"/>
    <x v="0"/>
    <n v="7.7499999999999999E-2"/>
    <x v="0"/>
  </r>
  <r>
    <x v="425"/>
    <n v="0.1215"/>
    <x v="0"/>
    <n v="8.5499999999999993E-2"/>
    <x v="0"/>
  </r>
  <r>
    <x v="426"/>
    <n v="6.6500000000000004E-2"/>
    <x v="0"/>
    <n v="6.25E-2"/>
    <x v="0"/>
  </r>
  <r>
    <x v="427"/>
    <n v="0.13250000000000001"/>
    <x v="0"/>
    <n v="4.9000000000000002E-2"/>
    <x v="0"/>
  </r>
  <r>
    <x v="428"/>
    <n v="0.13850000000000001"/>
    <x v="0"/>
    <n v="8.1500000000000003E-2"/>
    <x v="0"/>
  </r>
  <r>
    <x v="429"/>
    <n v="4.9000000000000002E-2"/>
    <x v="0"/>
    <n v="6.1499999999999999E-2"/>
    <x v="0"/>
  </r>
  <r>
    <x v="430"/>
    <n v="0.44950000000000001"/>
    <x v="0"/>
    <n v="5.1000000000000004E-2"/>
    <x v="0"/>
  </r>
  <r>
    <x v="431"/>
    <n v="3.3899999999999997"/>
    <x v="0"/>
    <n v="7.2500000000000009E-2"/>
    <x v="0"/>
  </r>
  <r>
    <x v="432"/>
    <n v="7.2260000000000009"/>
    <x v="0"/>
    <n v="6.4000000000000001E-2"/>
    <x v="0"/>
  </r>
  <r>
    <x v="433"/>
    <n v="9.3665000000000003"/>
    <x v="0"/>
    <n v="7.4500000000000011E-2"/>
    <x v="0"/>
  </r>
  <r>
    <x v="434"/>
    <n v="13.5495"/>
    <x v="0"/>
    <n v="7.9000000000000001E-2"/>
    <x v="0"/>
  </r>
  <r>
    <x v="435"/>
    <n v="14.573500000000001"/>
    <x v="0"/>
    <n v="7.8E-2"/>
    <x v="0"/>
  </r>
  <r>
    <x v="436"/>
    <n v="15.6455"/>
    <x v="0"/>
    <n v="7.7499999999999999E-2"/>
    <x v="0"/>
  </r>
  <r>
    <x v="437"/>
    <n v="14.4985"/>
    <x v="0"/>
    <n v="8.6499999999999994E-2"/>
    <x v="0"/>
  </r>
  <r>
    <x v="438"/>
    <n v="13.154"/>
    <x v="0"/>
    <n v="9.6000000000000002E-2"/>
    <x v="0"/>
  </r>
  <r>
    <x v="439"/>
    <n v="11.658000000000001"/>
    <x v="0"/>
    <n v="0.10400000000000001"/>
    <x v="0"/>
  </r>
  <r>
    <x v="440"/>
    <n v="10.084"/>
    <x v="0"/>
    <n v="0.10150000000000001"/>
    <x v="0"/>
  </r>
  <r>
    <x v="441"/>
    <n v="7.8890000000000002"/>
    <x v="0"/>
    <n v="8.3499999999999991E-2"/>
    <x v="0"/>
  </r>
  <r>
    <x v="442"/>
    <n v="6.65"/>
    <x v="0"/>
    <n v="8.4999999999999992E-2"/>
    <x v="0"/>
  </r>
  <r>
    <x v="443"/>
    <n v="5.2285000000000004"/>
    <x v="0"/>
    <n v="8.8499999999999995E-2"/>
    <x v="0"/>
  </r>
  <r>
    <x v="444"/>
    <n v="2.37"/>
    <x v="0"/>
    <n v="8.1500000000000003E-2"/>
    <x v="0"/>
  </r>
  <r>
    <x v="445"/>
    <n v="0.54300000000000004"/>
    <x v="0"/>
    <n v="8.2500000000000004E-2"/>
    <x v="0"/>
  </r>
  <r>
    <x v="446"/>
    <n v="6.9999999999999993E-3"/>
    <x v="0"/>
    <n v="3.15E-2"/>
    <x v="0"/>
  </r>
  <r>
    <x v="447"/>
    <n v="0.01"/>
    <x v="0"/>
    <n v="3.1E-2"/>
    <x v="0"/>
  </r>
  <r>
    <x v="448"/>
    <n v="0.434"/>
    <x v="0"/>
    <n v="4.8000000000000001E-2"/>
    <x v="0"/>
  </r>
  <r>
    <x v="449"/>
    <n v="2.0010000000000003"/>
    <x v="0"/>
    <n v="7.350000000000001E-2"/>
    <x v="0"/>
  </r>
  <r>
    <x v="450"/>
    <n v="1.7709999999999999"/>
    <x v="0"/>
    <n v="7.7499999999999999E-2"/>
    <x v="0"/>
  </r>
  <r>
    <x v="451"/>
    <n v="1.5055000000000001"/>
    <x v="0"/>
    <n v="7.5999999999999998E-2"/>
    <x v="0"/>
  </r>
  <r>
    <x v="452"/>
    <n v="0.80100000000000005"/>
    <x v="0"/>
    <n v="7.5999999999999998E-2"/>
    <x v="0"/>
  </r>
  <r>
    <x v="453"/>
    <n v="5.3333333333333332E-3"/>
    <x v="0"/>
    <n v="3.1666666666666669E-2"/>
    <x v="0"/>
  </r>
  <r>
    <x v="454"/>
    <n v="3.0000000000000001E-3"/>
    <x v="0"/>
    <n v="3.1E-2"/>
    <x v="0"/>
  </r>
  <r>
    <x v="455"/>
    <n v="2E-3"/>
    <x v="0"/>
    <n v="3.1E-2"/>
    <x v="0"/>
  </r>
  <r>
    <x v="456"/>
    <n v="5.0000000000000001E-4"/>
    <x v="1"/>
    <n v="1.55E-2"/>
    <x v="0"/>
  </r>
  <r>
    <x v="457"/>
    <n v="1.5E-3"/>
    <x v="0"/>
    <n v="3.1E-2"/>
    <x v="0"/>
  </r>
  <r>
    <x v="458"/>
    <n v="1E-3"/>
    <x v="0"/>
    <n v="3.1E-2"/>
    <x v="0"/>
  </r>
  <r>
    <x v="459"/>
    <n v="2.4E-2"/>
    <x v="0"/>
    <n v="3.0499999999999999E-2"/>
    <x v="0"/>
  </r>
  <r>
    <x v="460"/>
    <n v="1E-3"/>
    <x v="1"/>
    <n v="1.55E-2"/>
    <x v="0"/>
  </r>
  <r>
    <x v="461"/>
    <n v="2.8000000000000001E-2"/>
    <x v="0"/>
    <n v="4.7500000000000001E-2"/>
    <x v="0"/>
  </r>
  <r>
    <x v="462"/>
    <n v="2.0019999999999998"/>
    <x v="0"/>
    <n v="7.4999999999999997E-2"/>
    <x v="0"/>
  </r>
  <r>
    <x v="463"/>
    <n v="2.0514999999999999"/>
    <x v="0"/>
    <n v="7.8E-2"/>
    <x v="0"/>
  </r>
  <r>
    <x v="464"/>
    <n v="2.1120000000000001"/>
    <x v="0"/>
    <n v="8.1500000000000003E-2"/>
    <x v="0"/>
  </r>
  <r>
    <x v="465"/>
    <n v="2.2913333333333337"/>
    <x v="0"/>
    <n v="8.2666666666666666E-2"/>
    <x v="0"/>
  </r>
  <r>
    <x v="466"/>
    <n v="3.2735000000000003"/>
    <x v="0"/>
    <n v="7.8E-2"/>
    <x v="0"/>
  </r>
  <r>
    <x v="467"/>
    <n v="5.1899999999999995"/>
    <x v="0"/>
    <n v="6.7500000000000004E-2"/>
    <x v="0"/>
  </r>
  <r>
    <x v="468"/>
    <n v="7.5250000000000004"/>
    <x v="0"/>
    <n v="8.4999999999999992E-2"/>
    <x v="0"/>
  </r>
  <r>
    <x v="469"/>
    <n v="9.9179999999999993"/>
    <x v="0"/>
    <n v="7.3000000000000009E-2"/>
    <x v="0"/>
  </r>
  <r>
    <x v="470"/>
    <n v="10.442499999999999"/>
    <x v="0"/>
    <n v="6.8500000000000005E-2"/>
    <x v="0"/>
  </r>
  <r>
    <x v="471"/>
    <n v="10.866"/>
    <x v="0"/>
    <n v="6.5500000000000003E-2"/>
    <x v="0"/>
  </r>
  <r>
    <x v="472"/>
    <n v="11.269"/>
    <x v="0"/>
    <n v="6.9500000000000006E-2"/>
    <x v="0"/>
  </r>
  <r>
    <x v="473"/>
    <n v="11.980499999999999"/>
    <x v="0"/>
    <n v="7.3999999999999996E-2"/>
    <x v="0"/>
  </r>
  <r>
    <x v="474"/>
    <n v="11.951000000000001"/>
    <x v="0"/>
    <n v="7.5999999999999998E-2"/>
    <x v="0"/>
  </r>
  <r>
    <x v="475"/>
    <n v="12.281500000000001"/>
    <x v="0"/>
    <n v="7.9500000000000001E-2"/>
    <x v="0"/>
  </r>
  <r>
    <x v="476"/>
    <n v="12.637"/>
    <x v="0"/>
    <n v="7.8E-2"/>
    <x v="0"/>
  </r>
  <r>
    <x v="477"/>
    <n v="12.589500000000001"/>
    <x v="0"/>
    <n v="8.3500000000000005E-2"/>
    <x v="0"/>
  </r>
  <r>
    <x v="478"/>
    <n v="12.5595"/>
    <x v="0"/>
    <n v="8.7999999999999995E-2"/>
    <x v="0"/>
  </r>
  <r>
    <x v="479"/>
    <n v="12.746500000000001"/>
    <x v="0"/>
    <n v="0.08"/>
    <x v="0"/>
  </r>
  <r>
    <x v="480"/>
    <n v="13.009"/>
    <x v="0"/>
    <n v="8.3500000000000005E-2"/>
    <x v="0"/>
  </r>
  <r>
    <x v="481"/>
    <n v="13.266500000000001"/>
    <x v="0"/>
    <n v="8.1000000000000003E-2"/>
    <x v="0"/>
  </r>
  <r>
    <x v="482"/>
    <n v="13.591000000000001"/>
    <x v="0"/>
    <n v="6.8000000000000005E-2"/>
    <x v="0"/>
  </r>
  <r>
    <x v="483"/>
    <n v="13.901"/>
    <x v="0"/>
    <n v="7.0000000000000007E-2"/>
    <x v="0"/>
  </r>
  <r>
    <x v="484"/>
    <n v="12.96"/>
    <x v="0"/>
    <n v="8.5499999999999993E-2"/>
    <x v="0"/>
  </r>
  <r>
    <x v="485"/>
    <n v="10.744499999999999"/>
    <x v="0"/>
    <n v="9.35E-2"/>
    <x v="0"/>
  </r>
  <r>
    <x v="486"/>
    <n v="9.4284999999999997"/>
    <x v="0"/>
    <n v="7.5499999999999998E-2"/>
    <x v="0"/>
  </r>
  <r>
    <x v="487"/>
    <n v="8.714500000000001"/>
    <x v="0"/>
    <n v="7.9000000000000001E-2"/>
    <x v="0"/>
  </r>
  <r>
    <x v="488"/>
    <n v="6.6675000000000004"/>
    <x v="0"/>
    <n v="6.9000000000000006E-2"/>
    <x v="0"/>
  </r>
  <r>
    <x v="489"/>
    <n v="5.7244999999999999"/>
    <x v="0"/>
    <n v="7.8000000000000014E-2"/>
    <x v="0"/>
  </r>
  <r>
    <x v="490"/>
    <n v="6.27"/>
    <x v="0"/>
    <n v="8.5999999999999993E-2"/>
    <x v="0"/>
  </r>
  <r>
    <x v="491"/>
    <n v="7.7405000000000008"/>
    <x v="0"/>
    <n v="7.9500000000000001E-2"/>
    <x v="0"/>
  </r>
  <r>
    <x v="492"/>
    <n v="8.2100000000000009"/>
    <x v="0"/>
    <n v="7.5000000000000011E-2"/>
    <x v="0"/>
  </r>
  <r>
    <x v="493"/>
    <n v="7.0634999999999994"/>
    <x v="0"/>
    <n v="7.2500000000000009E-2"/>
    <x v="0"/>
  </r>
  <r>
    <x v="494"/>
    <n v="4.6669999999999998"/>
    <x v="0"/>
    <n v="7.2500000000000009E-2"/>
    <x v="0"/>
  </r>
  <r>
    <x v="495"/>
    <n v="3.6645000000000003"/>
    <x v="0"/>
    <n v="7.5499999999999998E-2"/>
    <x v="0"/>
  </r>
  <r>
    <x v="496"/>
    <n v="2.1435"/>
    <x v="0"/>
    <n v="8.0500000000000002E-2"/>
    <x v="0"/>
  </r>
  <r>
    <x v="497"/>
    <n v="0.62000000000000011"/>
    <x v="0"/>
    <n v="9.7500000000000003E-2"/>
    <x v="0"/>
  </r>
  <r>
    <x v="498"/>
    <n v="0.01"/>
    <x v="0"/>
    <n v="3.2500000000000001E-2"/>
    <x v="0"/>
  </r>
  <r>
    <x v="499"/>
    <n v="0.60499999999999998"/>
    <x v="0"/>
    <n v="4.3499999999999997E-2"/>
    <x v="0"/>
  </r>
  <r>
    <x v="500"/>
    <n v="3.8594999999999997"/>
    <x v="0"/>
    <n v="8.4500000000000006E-2"/>
    <x v="0"/>
  </r>
  <r>
    <x v="501"/>
    <n v="8.230500000000001"/>
    <x v="0"/>
    <n v="9.1999999999999998E-2"/>
    <x v="0"/>
  </r>
  <r>
    <x v="502"/>
    <n v="9.7639999999999993"/>
    <x v="0"/>
    <n v="9.2999999999999999E-2"/>
    <x v="0"/>
  </r>
  <r>
    <x v="503"/>
    <n v="11.633500000000002"/>
    <x v="0"/>
    <n v="9.0499999999999997E-2"/>
    <x v="0"/>
  </r>
  <r>
    <x v="504"/>
    <n v="12.873000000000001"/>
    <x v="0"/>
    <n v="9.0499999999999997E-2"/>
    <x v="0"/>
  </r>
  <r>
    <x v="505"/>
    <n v="12.873999999999999"/>
    <x v="0"/>
    <n v="8.2000000000000003E-2"/>
    <x v="0"/>
  </r>
  <r>
    <x v="506"/>
    <n v="12.5845"/>
    <x v="0"/>
    <n v="7.3999999999999996E-2"/>
    <x v="0"/>
  </r>
  <r>
    <x v="507"/>
    <n v="12.472000000000001"/>
    <x v="0"/>
    <n v="6.8500000000000005E-2"/>
    <x v="0"/>
  </r>
  <r>
    <x v="508"/>
    <n v="11.906000000000001"/>
    <x v="0"/>
    <n v="6.6500000000000004E-2"/>
    <x v="0"/>
  </r>
  <r>
    <x v="509"/>
    <n v="12.236499999999999"/>
    <x v="0"/>
    <n v="6.7000000000000004E-2"/>
    <x v="0"/>
  </r>
  <r>
    <x v="510"/>
    <n v="13.16"/>
    <x v="0"/>
    <n v="7.400000000000001E-2"/>
    <x v="0"/>
  </r>
  <r>
    <x v="511"/>
    <n v="12.361499999999999"/>
    <x v="0"/>
    <n v="8.0500000000000002E-2"/>
    <x v="0"/>
  </r>
  <r>
    <x v="512"/>
    <n v="11.885999999999999"/>
    <x v="0"/>
    <n v="0.10350000000000001"/>
    <x v="0"/>
  </r>
  <r>
    <x v="513"/>
    <n v="12.925000000000001"/>
    <x v="0"/>
    <n v="0.10650000000000001"/>
    <x v="0"/>
  </r>
  <r>
    <x v="514"/>
    <n v="13.5205"/>
    <x v="0"/>
    <n v="8.5000000000000006E-2"/>
    <x v="0"/>
  </r>
  <r>
    <x v="515"/>
    <n v="12.7575"/>
    <x v="0"/>
    <n v="7.1500000000000008E-2"/>
    <x v="0"/>
  </r>
  <r>
    <x v="516"/>
    <n v="12.555999999999999"/>
    <x v="0"/>
    <n v="7.6666666666666661E-2"/>
    <x v="0"/>
  </r>
  <r>
    <x v="517"/>
    <n v="13.1355"/>
    <x v="0"/>
    <n v="7.85E-2"/>
    <x v="0"/>
  </r>
  <r>
    <x v="518"/>
    <n v="13.879"/>
    <x v="0"/>
    <n v="8.7499999999999994E-2"/>
    <x v="0"/>
  </r>
  <r>
    <x v="519"/>
    <n v="14.394500000000001"/>
    <x v="0"/>
    <n v="0.10350000000000001"/>
    <x v="0"/>
  </r>
  <r>
    <x v="520"/>
    <n v="14.981999999999999"/>
    <x v="0"/>
    <n v="0.1135"/>
    <x v="0"/>
  </r>
  <r>
    <x v="521"/>
    <n v="15.708500000000001"/>
    <x v="0"/>
    <n v="0.10800000000000001"/>
    <x v="0"/>
  </r>
  <r>
    <x v="522"/>
    <n v="15.638999999999999"/>
    <x v="0"/>
    <n v="8.6499999999999994E-2"/>
    <x v="0"/>
  </r>
  <r>
    <x v="523"/>
    <n v="15.282500000000001"/>
    <x v="0"/>
    <n v="0.09"/>
    <x v="0"/>
  </r>
  <r>
    <x v="524"/>
    <n v="14.97"/>
    <x v="0"/>
    <n v="0.10350000000000001"/>
    <x v="0"/>
  </r>
  <r>
    <x v="525"/>
    <n v="14.588000000000001"/>
    <x v="0"/>
    <n v="0.1"/>
    <x v="0"/>
  </r>
  <r>
    <x v="526"/>
    <n v="12.7195"/>
    <x v="0"/>
    <n v="9.4500000000000001E-2"/>
    <x v="0"/>
  </r>
  <r>
    <x v="527"/>
    <n v="11.029"/>
    <x v="0"/>
    <n v="8.8999999999999996E-2"/>
    <x v="0"/>
  </r>
  <r>
    <x v="528"/>
    <n v="12.205500000000001"/>
    <x v="0"/>
    <n v="9.1499999999999998E-2"/>
    <x v="0"/>
  </r>
  <r>
    <x v="529"/>
    <n v="14.032"/>
    <x v="0"/>
    <n v="9.1499999999999998E-2"/>
    <x v="0"/>
  </r>
  <r>
    <x v="530"/>
    <n v="14.226500000000001"/>
    <x v="0"/>
    <n v="9.8500000000000004E-2"/>
    <x v="0"/>
  </r>
  <r>
    <x v="531"/>
    <n v="14.736499999999999"/>
    <x v="0"/>
    <n v="8.8999999999999996E-2"/>
    <x v="0"/>
  </r>
  <r>
    <x v="532"/>
    <n v="14.711"/>
    <x v="0"/>
    <n v="7.8E-2"/>
    <x v="0"/>
  </r>
  <r>
    <x v="533"/>
    <n v="14.429"/>
    <x v="0"/>
    <n v="7.6499999999999999E-2"/>
    <x v="0"/>
  </r>
  <r>
    <x v="534"/>
    <n v="14.041"/>
    <x v="0"/>
    <n v="7.4499999999999997E-2"/>
    <x v="0"/>
  </r>
  <r>
    <x v="535"/>
    <n v="13.8855"/>
    <x v="0"/>
    <n v="7.6499999999999999E-2"/>
    <x v="0"/>
  </r>
  <r>
    <x v="536"/>
    <n v="14.306000000000001"/>
    <x v="0"/>
    <n v="8.9499999999999996E-2"/>
    <x v="0"/>
  </r>
  <r>
    <x v="537"/>
    <n v="14.264500000000002"/>
    <x v="0"/>
    <n v="0.10650000000000001"/>
    <x v="0"/>
  </r>
  <r>
    <x v="538"/>
    <n v="14.306000000000001"/>
    <x v="0"/>
    <n v="0.10150000000000001"/>
    <x v="0"/>
  </r>
  <r>
    <x v="539"/>
    <n v="14.161000000000001"/>
    <x v="0"/>
    <n v="0.115"/>
    <x v="0"/>
  </r>
  <r>
    <x v="540"/>
    <n v="13.968"/>
    <x v="0"/>
    <n v="0.126"/>
    <x v="0"/>
  </r>
  <r>
    <x v="541"/>
    <n v="13.539"/>
    <x v="0"/>
    <n v="0.11700000000000001"/>
    <x v="0"/>
  </r>
  <r>
    <x v="542"/>
    <n v="13.3705"/>
    <x v="0"/>
    <n v="9.2999999999999999E-2"/>
    <x v="0"/>
  </r>
  <r>
    <x v="543"/>
    <n v="13.2265"/>
    <x v="0"/>
    <n v="8.2000000000000003E-2"/>
    <x v="0"/>
  </r>
  <r>
    <x v="544"/>
    <n v="12.874000000000001"/>
    <x v="0"/>
    <n v="8.2500000000000004E-2"/>
    <x v="0"/>
  </r>
  <r>
    <x v="545"/>
    <n v="12.083500000000001"/>
    <x v="0"/>
    <n v="8.6499999999999994E-2"/>
    <x v="0"/>
  </r>
  <r>
    <x v="546"/>
    <n v="11.577500000000001"/>
    <x v="0"/>
    <n v="7.6999999999999999E-2"/>
    <x v="0"/>
  </r>
  <r>
    <x v="547"/>
    <n v="11.057500000000001"/>
    <x v="0"/>
    <n v="7.6499999999999999E-2"/>
    <x v="0"/>
  </r>
  <r>
    <x v="548"/>
    <n v="10.5715"/>
    <x v="0"/>
    <n v="7.5499999999999998E-2"/>
    <x v="0"/>
  </r>
  <r>
    <x v="549"/>
    <n v="11.013999999999999"/>
    <x v="0"/>
    <n v="7.2000000000000008E-2"/>
    <x v="0"/>
  </r>
  <r>
    <x v="550"/>
    <n v="11.563500000000001"/>
    <x v="0"/>
    <n v="7.7499999999999999E-2"/>
    <x v="0"/>
  </r>
  <r>
    <x v="551"/>
    <n v="10.6775"/>
    <x v="0"/>
    <n v="8.7499999999999994E-2"/>
    <x v="0"/>
  </r>
  <r>
    <x v="552"/>
    <n v="7.8254999999999999"/>
    <x v="0"/>
    <n v="8.3000000000000004E-2"/>
    <x v="0"/>
  </r>
  <r>
    <x v="553"/>
    <n v="4.5984999999999996"/>
    <x v="0"/>
    <n v="7.0500000000000007E-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463F3C-B060-406D-94CB-52299B92CB1D}" name="PivotTable1" cacheId="38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2" fieldListSortAscending="1">
  <location ref="B19:F595" firstHeaderRow="0" firstDataRow="1" firstDataCol="1"/>
  <pivotFields count="11">
    <pivotField showAll="0">
      <items count="2309">
        <item m="1" x="886"/>
        <item m="1" x="901"/>
        <item m="1" x="902"/>
        <item m="1" x="887"/>
        <item m="1" x="903"/>
        <item m="1" x="904"/>
        <item m="1" x="905"/>
        <item m="1" x="906"/>
        <item m="1" x="907"/>
        <item m="1" x="908"/>
        <item m="1" x="888"/>
        <item m="1" x="909"/>
        <item m="1" x="910"/>
        <item m="1" x="911"/>
        <item m="1" x="912"/>
        <item m="1" x="913"/>
        <item m="1" x="914"/>
        <item m="1" x="915"/>
        <item m="1" x="916"/>
        <item m="1" x="889"/>
        <item m="1" x="917"/>
        <item m="1" x="918"/>
        <item m="1" x="919"/>
        <item m="1" x="920"/>
        <item m="1" x="921"/>
        <item m="1" x="922"/>
        <item m="1" x="923"/>
        <item m="1" x="924"/>
        <item m="1" x="925"/>
        <item m="1" x="890"/>
        <item m="1" x="926"/>
        <item m="1" x="927"/>
        <item m="1" x="928"/>
        <item m="1" x="929"/>
        <item m="1" x="930"/>
        <item m="1" x="931"/>
        <item m="1" x="932"/>
        <item m="1" x="933"/>
        <item m="1" x="891"/>
        <item m="1" x="934"/>
        <item m="1" x="935"/>
        <item m="1" x="936"/>
        <item m="1" x="937"/>
        <item m="1" x="938"/>
        <item m="1" x="939"/>
        <item m="1" x="940"/>
        <item m="1" x="941"/>
        <item m="1" x="942"/>
        <item m="1" x="892"/>
        <item m="1" x="943"/>
        <item m="1" x="944"/>
        <item m="1" x="945"/>
        <item m="1" x="946"/>
        <item m="1" x="947"/>
        <item m="1" x="948"/>
        <item m="1" x="949"/>
        <item m="1" x="950"/>
        <item m="1" x="951"/>
        <item m="1" x="893"/>
        <item m="1" x="952"/>
        <item m="1" x="953"/>
        <item m="1" x="954"/>
        <item m="1" x="955"/>
        <item m="1" x="956"/>
        <item m="1" x="957"/>
        <item m="1" x="958"/>
        <item m="1" x="959"/>
        <item m="1" x="894"/>
        <item m="1" x="960"/>
        <item m="1" x="961"/>
        <item m="1" x="962"/>
        <item m="1" x="963"/>
        <item m="1" x="964"/>
        <item m="1" x="965"/>
        <item m="1" x="966"/>
        <item m="1" x="967"/>
        <item m="1" x="968"/>
        <item m="1" x="895"/>
        <item m="1" x="969"/>
        <item m="1" x="970"/>
        <item m="1" x="971"/>
        <item m="1" x="972"/>
        <item m="1" x="973"/>
        <item m="1" x="896"/>
        <item m="1" x="974"/>
        <item m="1" x="975"/>
        <item m="1" x="976"/>
        <item m="1" x="977"/>
        <item m="1" x="978"/>
        <item m="1" x="979"/>
        <item m="1" x="980"/>
        <item m="1" x="981"/>
        <item m="1" x="982"/>
        <item m="1" x="897"/>
        <item m="1" x="983"/>
        <item m="1" x="984"/>
        <item m="1" x="985"/>
        <item m="1" x="986"/>
        <item m="1" x="987"/>
        <item m="1" x="988"/>
        <item m="1" x="989"/>
        <item m="1" x="990"/>
        <item m="1" x="991"/>
        <item m="1" x="898"/>
        <item m="1" x="992"/>
        <item m="1" x="993"/>
        <item m="1" x="994"/>
        <item m="1" x="995"/>
        <item m="1" x="996"/>
        <item m="1" x="997"/>
        <item m="1" x="998"/>
        <item m="1" x="999"/>
        <item m="1" x="1000"/>
        <item m="1" x="899"/>
        <item m="1" x="1001"/>
        <item m="1" x="1002"/>
        <item m="1" x="1003"/>
        <item m="1" x="1004"/>
        <item m="1" x="1005"/>
        <item m="1" x="1006"/>
        <item m="1" x="1007"/>
        <item m="1" x="1008"/>
        <item m="1" x="1009"/>
        <item m="1" x="900"/>
        <item m="1" x="1010"/>
        <item m="1" x="1011"/>
        <item m="1" x="1012"/>
        <item m="1" x="1013"/>
        <item m="1" x="1014"/>
        <item m="1" x="1015"/>
        <item m="1" x="1016"/>
        <item m="1" x="1017"/>
        <item m="1" x="554"/>
        <item m="1" x="1018"/>
        <item m="1" x="1019"/>
        <item m="1" x="1020"/>
        <item m="1" x="1021"/>
        <item m="1" x="555"/>
        <item m="1" x="1022"/>
        <item m="1" x="1023"/>
        <item m="1" x="1024"/>
        <item m="1" x="1025"/>
        <item m="1" x="556"/>
        <item m="1" x="1026"/>
        <item m="1" x="1027"/>
        <item m="1" x="1028"/>
        <item m="1" x="1029"/>
        <item m="1" x="557"/>
        <item m="1" x="1030"/>
        <item m="1" x="1031"/>
        <item m="1" x="1032"/>
        <item m="1" x="1033"/>
        <item m="1" x="558"/>
        <item m="1" x="1034"/>
        <item m="1" x="1035"/>
        <item m="1" x="1036"/>
        <item m="1" x="1037"/>
        <item m="1" x="559"/>
        <item m="1" x="1038"/>
        <item m="1" x="1039"/>
        <item m="1" x="1040"/>
        <item m="1" x="1041"/>
        <item m="1" x="560"/>
        <item m="1" x="1042"/>
        <item m="1" x="1043"/>
        <item m="1" x="1044"/>
        <item m="1" x="1045"/>
        <item m="1" x="561"/>
        <item m="1" x="1046"/>
        <item m="1" x="1047"/>
        <item m="1" x="1048"/>
        <item m="1" x="1049"/>
        <item m="1" x="562"/>
        <item m="1" x="1050"/>
        <item m="1" x="1051"/>
        <item m="1" x="1052"/>
        <item m="1" x="1053"/>
        <item m="1" x="563"/>
        <item m="1" x="1054"/>
        <item m="1" x="1055"/>
        <item m="1" x="1056"/>
        <item m="1" x="1057"/>
        <item m="1" x="564"/>
        <item m="1" x="1058"/>
        <item m="1" x="1059"/>
        <item m="1" x="1060"/>
        <item m="1" x="1061"/>
        <item m="1" x="565"/>
        <item m="1" x="1062"/>
        <item m="1" x="1063"/>
        <item m="1" x="1064"/>
        <item m="1" x="1065"/>
        <item m="1" x="566"/>
        <item m="1" x="1066"/>
        <item m="1" x="1067"/>
        <item m="1" x="1068"/>
        <item m="1" x="1069"/>
        <item m="1" x="567"/>
        <item m="1" x="1070"/>
        <item m="1" x="1071"/>
        <item m="1" x="1072"/>
        <item m="1" x="1073"/>
        <item m="1" x="568"/>
        <item m="1" x="1074"/>
        <item m="1" x="1075"/>
        <item m="1" x="1076"/>
        <item m="1" x="1077"/>
        <item m="1" x="569"/>
        <item m="1" x="1078"/>
        <item m="1" x="1079"/>
        <item m="1" x="1080"/>
        <item m="1" x="1081"/>
        <item m="1" x="570"/>
        <item m="1" x="1082"/>
        <item m="1" x="1083"/>
        <item m="1" x="1084"/>
        <item m="1" x="1085"/>
        <item m="1" x="571"/>
        <item m="1" x="1086"/>
        <item m="1" x="1087"/>
        <item m="1" x="1088"/>
        <item m="1" x="1089"/>
        <item m="1" x="572"/>
        <item m="1" x="1090"/>
        <item m="1" x="1091"/>
        <item m="1" x="1092"/>
        <item m="1" x="1093"/>
        <item m="1" x="573"/>
        <item m="1" x="1094"/>
        <item m="1" x="1095"/>
        <item m="1" x="1096"/>
        <item m="1" x="1097"/>
        <item m="1" x="574"/>
        <item m="1" x="1098"/>
        <item m="1" x="1099"/>
        <item m="1" x="1100"/>
        <item m="1" x="1101"/>
        <item m="1" x="575"/>
        <item m="1" x="1102"/>
        <item m="1" x="1103"/>
        <item m="1" x="1104"/>
        <item m="1" x="1105"/>
        <item m="1" x="576"/>
        <item m="1" x="1106"/>
        <item m="1" x="1107"/>
        <item m="1" x="1108"/>
        <item m="1" x="1109"/>
        <item m="1" x="577"/>
        <item m="1" x="1110"/>
        <item m="1" x="1111"/>
        <item m="1" x="1112"/>
        <item m="1" x="1113"/>
        <item m="1" x="578"/>
        <item m="1" x="1114"/>
        <item m="1" x="1115"/>
        <item m="1" x="1116"/>
        <item m="1" x="1117"/>
        <item m="1" x="579"/>
        <item m="1" x="1118"/>
        <item m="1" x="1119"/>
        <item m="1" x="1120"/>
        <item m="1" x="1121"/>
        <item m="1" x="580"/>
        <item m="1" x="1122"/>
        <item m="1" x="1123"/>
        <item m="1" x="1124"/>
        <item m="1" x="1125"/>
        <item m="1" x="581"/>
        <item m="1" x="1126"/>
        <item m="1" x="1127"/>
        <item m="1" x="1128"/>
        <item m="1" x="1129"/>
        <item m="1" x="582"/>
        <item m="1" x="1130"/>
        <item m="1" x="1131"/>
        <item m="1" x="1132"/>
        <item m="1" x="1133"/>
        <item m="1" x="583"/>
        <item m="1" x="1134"/>
        <item m="1" x="1135"/>
        <item m="1" x="1136"/>
        <item m="1" x="1137"/>
        <item m="1" x="584"/>
        <item m="1" x="1138"/>
        <item m="1" x="1139"/>
        <item m="1" x="1140"/>
        <item m="1" x="1141"/>
        <item m="1" x="585"/>
        <item m="1" x="1142"/>
        <item m="1" x="1143"/>
        <item m="1" x="1144"/>
        <item m="1" x="1145"/>
        <item m="1" x="586"/>
        <item m="1" x="1146"/>
        <item m="1" x="1147"/>
        <item m="1" x="1148"/>
        <item m="1" x="1149"/>
        <item m="1" x="587"/>
        <item m="1" x="1150"/>
        <item m="1" x="1151"/>
        <item m="1" x="1152"/>
        <item m="1" x="1153"/>
        <item m="1" x="588"/>
        <item m="1" x="1154"/>
        <item m="1" x="1155"/>
        <item m="1" x="1156"/>
        <item m="1" x="1157"/>
        <item m="1" x="589"/>
        <item m="1" x="1158"/>
        <item m="1" x="1159"/>
        <item m="1" x="1160"/>
        <item m="1" x="1161"/>
        <item m="1" x="590"/>
        <item m="1" x="1162"/>
        <item m="1" x="1163"/>
        <item m="1" x="1164"/>
        <item m="1" x="1165"/>
        <item m="1" x="591"/>
        <item m="1" x="1166"/>
        <item m="1" x="1167"/>
        <item m="1" x="1168"/>
        <item m="1" x="1169"/>
        <item m="1" x="592"/>
        <item m="1" x="1170"/>
        <item m="1" x="1171"/>
        <item m="1" x="1172"/>
        <item m="1" x="1173"/>
        <item m="1" x="593"/>
        <item m="1" x="1174"/>
        <item m="1" x="1175"/>
        <item m="1" x="1176"/>
        <item m="1" x="1177"/>
        <item m="1" x="594"/>
        <item m="1" x="1178"/>
        <item m="1" x="1179"/>
        <item m="1" x="1180"/>
        <item m="1" x="1181"/>
        <item m="1" x="595"/>
        <item m="1" x="1182"/>
        <item m="1" x="1183"/>
        <item m="1" x="1184"/>
        <item m="1" x="1185"/>
        <item m="1" x="596"/>
        <item m="1" x="1186"/>
        <item m="1" x="1187"/>
        <item m="1" x="1188"/>
        <item m="1" x="1189"/>
        <item m="1" x="597"/>
        <item m="1" x="1190"/>
        <item m="1" x="1191"/>
        <item m="1" x="1192"/>
        <item m="1" x="1193"/>
        <item m="1" x="598"/>
        <item m="1" x="1194"/>
        <item m="1" x="1195"/>
        <item m="1" x="1196"/>
        <item m="1" x="1197"/>
        <item m="1" x="599"/>
        <item m="1" x="1198"/>
        <item m="1" x="1199"/>
        <item m="1" x="1200"/>
        <item m="1" x="1201"/>
        <item m="1" x="600"/>
        <item m="1" x="1202"/>
        <item m="1" x="1203"/>
        <item m="1" x="1204"/>
        <item m="1" x="1205"/>
        <item m="1" x="601"/>
        <item m="1" x="1206"/>
        <item m="1" x="1207"/>
        <item m="1" x="1208"/>
        <item m="1" x="1209"/>
        <item m="1" x="602"/>
        <item m="1" x="1210"/>
        <item m="1" x="1211"/>
        <item m="1" x="1212"/>
        <item m="1" x="1213"/>
        <item m="1" x="603"/>
        <item m="1" x="1214"/>
        <item m="1" x="1215"/>
        <item m="1" x="1216"/>
        <item m="1" x="1217"/>
        <item m="1" x="604"/>
        <item m="1" x="1218"/>
        <item m="1" x="1219"/>
        <item m="1" x="1220"/>
        <item m="1" x="1221"/>
        <item m="1" x="605"/>
        <item m="1" x="1222"/>
        <item m="1" x="1223"/>
        <item m="1" x="1224"/>
        <item m="1" x="1225"/>
        <item m="1" x="606"/>
        <item m="1" x="1226"/>
        <item m="1" x="1227"/>
        <item m="1" x="1228"/>
        <item m="1" x="1229"/>
        <item m="1" x="607"/>
        <item m="1" x="1230"/>
        <item m="1" x="1231"/>
        <item m="1" x="1232"/>
        <item m="1" x="1233"/>
        <item m="1" x="608"/>
        <item m="1" x="1234"/>
        <item m="1" x="1235"/>
        <item m="1" x="1236"/>
        <item m="1" x="1237"/>
        <item m="1" x="609"/>
        <item m="1" x="1238"/>
        <item m="1" x="1239"/>
        <item m="1" x="1240"/>
        <item m="1" x="1241"/>
        <item m="1" x="610"/>
        <item m="1" x="1242"/>
        <item m="1" x="1243"/>
        <item m="1" x="1244"/>
        <item m="1" x="1245"/>
        <item m="1" x="611"/>
        <item m="1" x="1246"/>
        <item m="1" x="1247"/>
        <item m="1" x="1248"/>
        <item m="1" x="1249"/>
        <item m="1" x="612"/>
        <item m="1" x="1250"/>
        <item m="1" x="1251"/>
        <item m="1" x="1252"/>
        <item m="1" x="1253"/>
        <item m="1" x="613"/>
        <item m="1" x="1254"/>
        <item m="1" x="1255"/>
        <item m="1" x="1256"/>
        <item m="1" x="1257"/>
        <item m="1" x="614"/>
        <item m="1" x="1258"/>
        <item m="1" x="1259"/>
        <item m="1" x="1260"/>
        <item m="1" x="1261"/>
        <item m="1" x="615"/>
        <item m="1" x="1262"/>
        <item m="1" x="1263"/>
        <item m="1" x="1264"/>
        <item m="1" x="1265"/>
        <item m="1" x="616"/>
        <item m="1" x="1266"/>
        <item m="1" x="1267"/>
        <item m="1" x="1268"/>
        <item m="1" x="1269"/>
        <item m="1" x="617"/>
        <item m="1" x="1270"/>
        <item m="1" x="1271"/>
        <item m="1" x="1272"/>
        <item m="1" x="1273"/>
        <item m="1" x="618"/>
        <item m="1" x="1274"/>
        <item m="1" x="1275"/>
        <item m="1" x="1276"/>
        <item m="1" x="1277"/>
        <item m="1" x="619"/>
        <item m="1" x="1278"/>
        <item m="1" x="1279"/>
        <item m="1" x="1280"/>
        <item m="1" x="1281"/>
        <item m="1" x="620"/>
        <item m="1" x="1282"/>
        <item m="1" x="1283"/>
        <item m="1" x="1284"/>
        <item m="1" x="1285"/>
        <item m="1" x="621"/>
        <item m="1" x="1286"/>
        <item m="1" x="1287"/>
        <item m="1" x="1288"/>
        <item m="1" x="1289"/>
        <item m="1" x="622"/>
        <item m="1" x="1290"/>
        <item m="1" x="1291"/>
        <item m="1" x="1292"/>
        <item m="1" x="1293"/>
        <item m="1" x="623"/>
        <item m="1" x="1294"/>
        <item m="1" x="1295"/>
        <item m="1" x="1296"/>
        <item m="1" x="1297"/>
        <item m="1" x="624"/>
        <item m="1" x="1298"/>
        <item m="1" x="1299"/>
        <item m="1" x="1300"/>
        <item m="1" x="1301"/>
        <item m="1" x="625"/>
        <item m="1" x="1302"/>
        <item m="1" x="1303"/>
        <item m="1" x="1304"/>
        <item m="1" x="1305"/>
        <item m="1" x="626"/>
        <item m="1" x="1306"/>
        <item m="1" x="1307"/>
        <item m="1" x="1308"/>
        <item m="1" x="1309"/>
        <item m="1" x="627"/>
        <item m="1" x="1310"/>
        <item m="1" x="1311"/>
        <item m="1" x="1312"/>
        <item m="1" x="1313"/>
        <item m="1" x="628"/>
        <item m="1" x="1314"/>
        <item m="1" x="1315"/>
        <item m="1" x="1316"/>
        <item m="1" x="1317"/>
        <item m="1" x="629"/>
        <item m="1" x="1318"/>
        <item m="1" x="1319"/>
        <item m="1" x="1320"/>
        <item m="1" x="1321"/>
        <item m="1" x="630"/>
        <item m="1" x="1322"/>
        <item m="1" x="1323"/>
        <item m="1" x="1324"/>
        <item m="1" x="1325"/>
        <item m="1" x="631"/>
        <item m="1" x="1326"/>
        <item m="1" x="1327"/>
        <item m="1" x="1328"/>
        <item m="1" x="1329"/>
        <item m="1" x="632"/>
        <item m="1" x="1330"/>
        <item m="1" x="1331"/>
        <item m="1" x="1332"/>
        <item m="1" x="1333"/>
        <item m="1" x="633"/>
        <item m="1" x="1334"/>
        <item m="1" x="1335"/>
        <item m="1" x="1336"/>
        <item m="1" x="1337"/>
        <item m="1" x="634"/>
        <item m="1" x="1338"/>
        <item m="1" x="1339"/>
        <item m="1" x="1340"/>
        <item m="1" x="1341"/>
        <item m="1" x="635"/>
        <item m="1" x="1342"/>
        <item m="1" x="1343"/>
        <item m="1" x="1344"/>
        <item m="1" x="1345"/>
        <item m="1" x="636"/>
        <item m="1" x="1346"/>
        <item m="1" x="1347"/>
        <item m="1" x="1348"/>
        <item m="1" x="1349"/>
        <item m="1" x="637"/>
        <item m="1" x="1350"/>
        <item m="1" x="1351"/>
        <item m="1" x="1352"/>
        <item m="1" x="1353"/>
        <item m="1" x="638"/>
        <item m="1" x="1354"/>
        <item m="1" x="1355"/>
        <item m="1" x="1356"/>
        <item m="1" x="1357"/>
        <item m="1" x="639"/>
        <item m="1" x="1358"/>
        <item m="1" x="1359"/>
        <item m="1" x="1360"/>
        <item m="1" x="1361"/>
        <item m="1" x="640"/>
        <item m="1" x="1362"/>
        <item m="1" x="1363"/>
        <item m="1" x="1364"/>
        <item m="1" x="1365"/>
        <item m="1" x="641"/>
        <item m="1" x="1366"/>
        <item m="1" x="1367"/>
        <item m="1" x="1368"/>
        <item m="1" x="1369"/>
        <item m="1" x="642"/>
        <item m="1" x="1370"/>
        <item m="1" x="1371"/>
        <item m="1" x="1372"/>
        <item m="1" x="1373"/>
        <item m="1" x="643"/>
        <item m="1" x="1374"/>
        <item m="1" x="1375"/>
        <item m="1" x="1376"/>
        <item m="1" x="1377"/>
        <item m="1" x="644"/>
        <item m="1" x="1378"/>
        <item m="1" x="1379"/>
        <item m="1" x="1380"/>
        <item m="1" x="1381"/>
        <item m="1" x="645"/>
        <item m="1" x="1382"/>
        <item m="1" x="1383"/>
        <item m="1" x="1384"/>
        <item m="1" x="1385"/>
        <item m="1" x="646"/>
        <item m="1" x="1386"/>
        <item m="1" x="1387"/>
        <item m="1" x="1388"/>
        <item m="1" x="1389"/>
        <item m="1" x="647"/>
        <item m="1" x="1390"/>
        <item m="1" x="1391"/>
        <item m="1" x="1392"/>
        <item m="1" x="1393"/>
        <item m="1" x="648"/>
        <item m="1" x="1394"/>
        <item m="1" x="1395"/>
        <item m="1" x="1396"/>
        <item m="1" x="1397"/>
        <item m="1" x="649"/>
        <item m="1" x="1398"/>
        <item m="1" x="1399"/>
        <item m="1" x="1400"/>
        <item m="1" x="1401"/>
        <item m="1" x="650"/>
        <item m="1" x="1402"/>
        <item m="1" x="1403"/>
        <item m="1" x="1404"/>
        <item m="1" x="1405"/>
        <item m="1" x="651"/>
        <item m="1" x="1406"/>
        <item m="1" x="1407"/>
        <item m="1" x="1408"/>
        <item m="1" x="1409"/>
        <item m="1" x="652"/>
        <item m="1" x="1410"/>
        <item m="1" x="1411"/>
        <item m="1" x="1412"/>
        <item m="1" x="1413"/>
        <item m="1" x="653"/>
        <item m="1" x="1414"/>
        <item m="1" x="1415"/>
        <item m="1" x="1416"/>
        <item m="1" x="1417"/>
        <item m="1" x="654"/>
        <item m="1" x="1418"/>
        <item m="1" x="1419"/>
        <item m="1" x="1420"/>
        <item m="1" x="1421"/>
        <item m="1" x="655"/>
        <item m="1" x="1422"/>
        <item m="1" x="1423"/>
        <item m="1" x="1424"/>
        <item m="1" x="1425"/>
        <item m="1" x="656"/>
        <item m="1" x="1426"/>
        <item m="1" x="1427"/>
        <item m="1" x="1428"/>
        <item m="1" x="1429"/>
        <item m="1" x="657"/>
        <item m="1" x="1430"/>
        <item m="1" x="1431"/>
        <item m="1" x="1432"/>
        <item m="1" x="1433"/>
        <item m="1" x="658"/>
        <item m="1" x="1434"/>
        <item m="1" x="1435"/>
        <item m="1" x="1436"/>
        <item m="1" x="1437"/>
        <item m="1" x="659"/>
        <item m="1" x="1438"/>
        <item m="1" x="1439"/>
        <item m="1" x="1440"/>
        <item m="1" x="1441"/>
        <item m="1" x="660"/>
        <item m="1" x="1442"/>
        <item m="1" x="1443"/>
        <item m="1" x="1444"/>
        <item m="1" x="1445"/>
        <item m="1" x="661"/>
        <item m="1" x="1446"/>
        <item m="1" x="1447"/>
        <item m="1" x="1448"/>
        <item m="1" x="1449"/>
        <item m="1" x="662"/>
        <item m="1" x="1450"/>
        <item m="1" x="1451"/>
        <item m="1" x="1452"/>
        <item m="1" x="1453"/>
        <item m="1" x="663"/>
        <item m="1" x="1454"/>
        <item m="1" x="1455"/>
        <item m="1" x="1456"/>
        <item m="1" x="1457"/>
        <item m="1" x="664"/>
        <item m="1" x="1458"/>
        <item m="1" x="1459"/>
        <item m="1" x="1460"/>
        <item m="1" x="1461"/>
        <item m="1" x="665"/>
        <item m="1" x="1462"/>
        <item m="1" x="1463"/>
        <item m="1" x="1464"/>
        <item m="1" x="1465"/>
        <item m="1" x="666"/>
        <item m="1" x="1466"/>
        <item m="1" x="1467"/>
        <item m="1" x="1468"/>
        <item m="1" x="1469"/>
        <item m="1" x="667"/>
        <item m="1" x="1470"/>
        <item m="1" x="1471"/>
        <item m="1" x="1472"/>
        <item m="1" x="1473"/>
        <item m="1" x="668"/>
        <item m="1" x="1474"/>
        <item m="1" x="1475"/>
        <item m="1" x="1476"/>
        <item m="1" x="1477"/>
        <item m="1" x="669"/>
        <item m="1" x="1478"/>
        <item m="1" x="1479"/>
        <item m="1" x="1480"/>
        <item m="1" x="1481"/>
        <item m="1" x="670"/>
        <item m="1" x="1482"/>
        <item m="1" x="1483"/>
        <item m="1" x="1484"/>
        <item m="1" x="1485"/>
        <item m="1" x="671"/>
        <item m="1" x="1486"/>
        <item m="1" x="1487"/>
        <item m="1" x="1488"/>
        <item m="1" x="1489"/>
        <item m="1" x="672"/>
        <item m="1" x="1490"/>
        <item m="1" x="1491"/>
        <item m="1" x="1492"/>
        <item m="1" x="1493"/>
        <item m="1" x="673"/>
        <item m="1" x="1494"/>
        <item m="1" x="1495"/>
        <item m="1" x="1496"/>
        <item m="1" x="1497"/>
        <item m="1" x="674"/>
        <item m="1" x="1498"/>
        <item m="1" x="1499"/>
        <item m="1" x="1500"/>
        <item m="1" x="1501"/>
        <item m="1" x="675"/>
        <item m="1" x="1502"/>
        <item m="1" x="1503"/>
        <item m="1" x="1504"/>
        <item m="1" x="1505"/>
        <item m="1" x="676"/>
        <item m="1" x="1506"/>
        <item m="1" x="1507"/>
        <item m="1" x="1508"/>
        <item m="1" x="1509"/>
        <item m="1" x="677"/>
        <item m="1" x="1510"/>
        <item m="1" x="1511"/>
        <item m="1" x="1512"/>
        <item m="1" x="1513"/>
        <item m="1" x="678"/>
        <item m="1" x="1514"/>
        <item m="1" x="1515"/>
        <item m="1" x="1516"/>
        <item m="1" x="1517"/>
        <item m="1" x="679"/>
        <item m="1" x="1518"/>
        <item m="1" x="1519"/>
        <item m="1" x="1520"/>
        <item m="1" x="1521"/>
        <item m="1" x="680"/>
        <item m="1" x="1522"/>
        <item m="1" x="1523"/>
        <item m="1" x="1524"/>
        <item m="1" x="1525"/>
        <item m="1" x="681"/>
        <item m="1" x="1526"/>
        <item m="1" x="1527"/>
        <item m="1" x="1528"/>
        <item m="1" x="1529"/>
        <item m="1" x="682"/>
        <item m="1" x="1530"/>
        <item m="1" x="1531"/>
        <item m="1" x="1532"/>
        <item m="1" x="1533"/>
        <item m="1" x="683"/>
        <item m="1" x="1534"/>
        <item m="1" x="1535"/>
        <item m="1" x="1536"/>
        <item m="1" x="1537"/>
        <item m="1" x="684"/>
        <item m="1" x="1538"/>
        <item m="1" x="1539"/>
        <item m="1" x="1540"/>
        <item m="1" x="1541"/>
        <item m="1" x="685"/>
        <item m="1" x="1542"/>
        <item m="1" x="1543"/>
        <item m="1" x="1544"/>
        <item m="1" x="1545"/>
        <item m="1" x="686"/>
        <item m="1" x="1546"/>
        <item m="1" x="1547"/>
        <item m="1" x="1548"/>
        <item m="1" x="1549"/>
        <item m="1" x="687"/>
        <item m="1" x="1550"/>
        <item m="1" x="1551"/>
        <item m="1" x="1552"/>
        <item m="1" x="1553"/>
        <item m="1" x="688"/>
        <item m="1" x="1554"/>
        <item m="1" x="1555"/>
        <item m="1" x="1556"/>
        <item m="1" x="1557"/>
        <item m="1" x="689"/>
        <item m="1" x="1558"/>
        <item m="1" x="1559"/>
        <item m="1" x="1560"/>
        <item m="1" x="1561"/>
        <item m="1" x="690"/>
        <item m="1" x="1562"/>
        <item m="1" x="1563"/>
        <item m="1" x="1564"/>
        <item m="1" x="1565"/>
        <item m="1" x="691"/>
        <item m="1" x="1566"/>
        <item m="1" x="1567"/>
        <item m="1" x="1568"/>
        <item m="1" x="1569"/>
        <item m="1" x="692"/>
        <item m="1" x="1570"/>
        <item m="1" x="1571"/>
        <item m="1" x="1572"/>
        <item m="1" x="1573"/>
        <item m="1" x="693"/>
        <item m="1" x="1574"/>
        <item m="1" x="1575"/>
        <item m="1" x="1576"/>
        <item m="1" x="1577"/>
        <item m="1" x="694"/>
        <item m="1" x="1578"/>
        <item m="1" x="1579"/>
        <item m="1" x="1580"/>
        <item m="1" x="1581"/>
        <item m="1" x="695"/>
        <item m="1" x="1582"/>
        <item m="1" x="1583"/>
        <item m="1" x="1584"/>
        <item m="1" x="1585"/>
        <item m="1" x="696"/>
        <item m="1" x="1586"/>
        <item m="1" x="1587"/>
        <item m="1" x="1588"/>
        <item m="1" x="1589"/>
        <item m="1" x="697"/>
        <item m="1" x="1590"/>
        <item m="1" x="1591"/>
        <item m="1" x="1592"/>
        <item m="1" x="1593"/>
        <item m="1" x="698"/>
        <item m="1" x="1594"/>
        <item m="1" x="1595"/>
        <item m="1" x="1596"/>
        <item m="1" x="1597"/>
        <item m="1" x="699"/>
        <item m="1" x="1598"/>
        <item m="1" x="1599"/>
        <item m="1" x="1600"/>
        <item m="1" x="1601"/>
        <item m="1" x="700"/>
        <item m="1" x="1602"/>
        <item m="1" x="1603"/>
        <item m="1" x="1604"/>
        <item m="1" x="1605"/>
        <item m="1" x="701"/>
        <item m="1" x="1606"/>
        <item m="1" x="1607"/>
        <item m="1" x="1608"/>
        <item m="1" x="1609"/>
        <item m="1" x="702"/>
        <item m="1" x="1610"/>
        <item m="1" x="1611"/>
        <item m="1" x="1612"/>
        <item m="1" x="1613"/>
        <item m="1" x="703"/>
        <item m="1" x="1614"/>
        <item m="1" x="1615"/>
        <item m="1" x="1616"/>
        <item m="1" x="1617"/>
        <item m="1" x="704"/>
        <item m="1" x="1618"/>
        <item m="1" x="1619"/>
        <item m="1" x="1620"/>
        <item m="1" x="1621"/>
        <item m="1" x="705"/>
        <item m="1" x="1622"/>
        <item m="1" x="1623"/>
        <item m="1" x="1624"/>
        <item m="1" x="1625"/>
        <item m="1" x="706"/>
        <item m="1" x="1626"/>
        <item m="1" x="1627"/>
        <item m="1" x="1628"/>
        <item m="1" x="1629"/>
        <item m="1" x="707"/>
        <item m="1" x="1630"/>
        <item m="1" x="1631"/>
        <item m="1" x="1632"/>
        <item m="1" x="1633"/>
        <item m="1" x="708"/>
        <item m="1" x="1634"/>
        <item m="1" x="1635"/>
        <item m="1" x="1636"/>
        <item m="1" x="1637"/>
        <item m="1" x="709"/>
        <item m="1" x="1638"/>
        <item m="1" x="1639"/>
        <item m="1" x="1640"/>
        <item m="1" x="1641"/>
        <item m="1" x="710"/>
        <item m="1" x="1642"/>
        <item m="1" x="1643"/>
        <item m="1" x="1644"/>
        <item m="1" x="1645"/>
        <item m="1" x="711"/>
        <item m="1" x="1646"/>
        <item m="1" x="1647"/>
        <item m="1" x="1648"/>
        <item m="1" x="1649"/>
        <item m="1" x="712"/>
        <item m="1" x="1650"/>
        <item m="1" x="1651"/>
        <item m="1" x="1652"/>
        <item m="1" x="1653"/>
        <item m="1" x="713"/>
        <item m="1" x="1654"/>
        <item m="1" x="1655"/>
        <item m="1" x="1656"/>
        <item m="1" x="1657"/>
        <item m="1" x="714"/>
        <item m="1" x="1658"/>
        <item m="1" x="1659"/>
        <item m="1" x="1660"/>
        <item m="1" x="1661"/>
        <item m="1" x="715"/>
        <item m="1" x="1662"/>
        <item m="1" x="1663"/>
        <item m="1" x="1664"/>
        <item m="1" x="1665"/>
        <item m="1" x="716"/>
        <item m="1" x="1666"/>
        <item m="1" x="1667"/>
        <item m="1" x="1668"/>
        <item m="1" x="1669"/>
        <item m="1" x="717"/>
        <item m="1" x="1670"/>
        <item m="1" x="1671"/>
        <item m="1" x="1672"/>
        <item m="1" x="1673"/>
        <item m="1" x="718"/>
        <item m="1" x="1674"/>
        <item m="1" x="1675"/>
        <item m="1" x="1676"/>
        <item m="1" x="1677"/>
        <item m="1" x="719"/>
        <item m="1" x="1678"/>
        <item m="1" x="1679"/>
        <item m="1" x="1680"/>
        <item m="1" x="1681"/>
        <item m="1" x="720"/>
        <item m="1" x="1682"/>
        <item m="1" x="1683"/>
        <item m="1" x="1684"/>
        <item m="1" x="1685"/>
        <item m="1" x="721"/>
        <item m="1" x="1686"/>
        <item m="1" x="1687"/>
        <item m="1" x="1688"/>
        <item m="1" x="1689"/>
        <item m="1" x="722"/>
        <item m="1" x="1690"/>
        <item m="1" x="1691"/>
        <item m="1" x="1692"/>
        <item m="1" x="1693"/>
        <item m="1" x="723"/>
        <item m="1" x="1694"/>
        <item m="1" x="1695"/>
        <item m="1" x="1696"/>
        <item m="1" x="1697"/>
        <item m="1" x="724"/>
        <item m="1" x="1698"/>
        <item m="1" x="1699"/>
        <item m="1" x="1700"/>
        <item m="1" x="1701"/>
        <item m="1" x="725"/>
        <item m="1" x="1702"/>
        <item m="1" x="1703"/>
        <item m="1" x="1704"/>
        <item m="1" x="1705"/>
        <item m="1" x="726"/>
        <item m="1" x="1706"/>
        <item m="1" x="1707"/>
        <item m="1" x="1708"/>
        <item m="1" x="1709"/>
        <item m="1" x="727"/>
        <item m="1" x="1710"/>
        <item m="1" x="1711"/>
        <item m="1" x="1712"/>
        <item m="1" x="1713"/>
        <item m="1" x="728"/>
        <item m="1" x="1714"/>
        <item m="1" x="1715"/>
        <item m="1" x="1716"/>
        <item m="1" x="1717"/>
        <item m="1" x="729"/>
        <item m="1" x="1718"/>
        <item m="1" x="1719"/>
        <item m="1" x="1720"/>
        <item m="1" x="1721"/>
        <item m="1" x="730"/>
        <item m="1" x="1722"/>
        <item m="1" x="1723"/>
        <item m="1" x="1724"/>
        <item m="1" x="1725"/>
        <item m="1" x="731"/>
        <item m="1" x="1726"/>
        <item m="1" x="1727"/>
        <item m="1" x="1728"/>
        <item m="1" x="1729"/>
        <item m="1" x="732"/>
        <item m="1" x="1730"/>
        <item m="1" x="1731"/>
        <item m="1" x="1732"/>
        <item m="1" x="1733"/>
        <item m="1" x="733"/>
        <item m="1" x="1734"/>
        <item m="1" x="1735"/>
        <item m="1" x="1736"/>
        <item m="1" x="1737"/>
        <item m="1" x="734"/>
        <item m="1" x="1738"/>
        <item m="1" x="1739"/>
        <item m="1" x="1740"/>
        <item m="1" x="1741"/>
        <item m="1" x="735"/>
        <item m="1" x="1742"/>
        <item m="1" x="1743"/>
        <item m="1" x="1744"/>
        <item m="1" x="1745"/>
        <item m="1" x="736"/>
        <item m="1" x="1746"/>
        <item m="1" x="1747"/>
        <item m="1" x="1748"/>
        <item m="1" x="1749"/>
        <item m="1" x="737"/>
        <item m="1" x="1750"/>
        <item m="1" x="1751"/>
        <item m="1" x="1752"/>
        <item m="1" x="1753"/>
        <item m="1" x="738"/>
        <item m="1" x="1754"/>
        <item m="1" x="1755"/>
        <item m="1" x="1756"/>
        <item m="1" x="1757"/>
        <item m="1" x="739"/>
        <item m="1" x="1758"/>
        <item m="1" x="1759"/>
        <item m="1" x="1760"/>
        <item m="1" x="1761"/>
        <item m="1" x="740"/>
        <item m="1" x="1762"/>
        <item m="1" x="1763"/>
        <item m="1" x="1764"/>
        <item m="1" x="1765"/>
        <item m="1" x="741"/>
        <item m="1" x="1766"/>
        <item m="1" x="1767"/>
        <item m="1" x="1768"/>
        <item m="1" x="1769"/>
        <item m="1" x="742"/>
        <item m="1" x="1770"/>
        <item m="1" x="1771"/>
        <item m="1" x="1772"/>
        <item m="1" x="1773"/>
        <item m="1" x="743"/>
        <item m="1" x="1774"/>
        <item m="1" x="1775"/>
        <item m="1" x="1776"/>
        <item m="1" x="1777"/>
        <item m="1" x="744"/>
        <item m="1" x="1778"/>
        <item m="1" x="1779"/>
        <item m="1" x="1780"/>
        <item m="1" x="1781"/>
        <item m="1" x="745"/>
        <item m="1" x="1782"/>
        <item m="1" x="1783"/>
        <item m="1" x="1784"/>
        <item m="1" x="1785"/>
        <item m="1" x="746"/>
        <item m="1" x="1786"/>
        <item m="1" x="1787"/>
        <item m="1" x="1788"/>
        <item m="1" x="1789"/>
        <item m="1" x="747"/>
        <item m="1" x="1790"/>
        <item m="1" x="1791"/>
        <item m="1" x="1792"/>
        <item m="1" x="1793"/>
        <item m="1" x="748"/>
        <item m="1" x="1794"/>
        <item m="1" x="1795"/>
        <item m="1" x="1796"/>
        <item m="1" x="1797"/>
        <item m="1" x="749"/>
        <item m="1" x="1798"/>
        <item m="1" x="1799"/>
        <item m="1" x="1800"/>
        <item m="1" x="1801"/>
        <item m="1" x="750"/>
        <item m="1" x="1802"/>
        <item m="1" x="1803"/>
        <item m="1" x="1804"/>
        <item m="1" x="1805"/>
        <item m="1" x="751"/>
        <item m="1" x="1806"/>
        <item m="1" x="1807"/>
        <item m="1" x="1808"/>
        <item m="1" x="1809"/>
        <item m="1" x="752"/>
        <item m="1" x="1810"/>
        <item m="1" x="1811"/>
        <item m="1" x="1812"/>
        <item m="1" x="1813"/>
        <item m="1" x="753"/>
        <item m="1" x="1814"/>
        <item m="1" x="1815"/>
        <item m="1" x="1816"/>
        <item m="1" x="1817"/>
        <item m="1" x="754"/>
        <item m="1" x="1818"/>
        <item m="1" x="1819"/>
        <item m="1" x="1820"/>
        <item m="1" x="1821"/>
        <item m="1" x="755"/>
        <item m="1" x="1822"/>
        <item m="1" x="1823"/>
        <item m="1" x="1824"/>
        <item m="1" x="1825"/>
        <item m="1" x="756"/>
        <item m="1" x="1826"/>
        <item m="1" x="1827"/>
        <item m="1" x="1828"/>
        <item m="1" x="1829"/>
        <item m="1" x="757"/>
        <item m="1" x="1830"/>
        <item m="1" x="1831"/>
        <item m="1" x="1832"/>
        <item m="1" x="1833"/>
        <item m="1" x="758"/>
        <item m="1" x="1834"/>
        <item m="1" x="1835"/>
        <item m="1" x="759"/>
        <item x="0"/>
        <item m="1" x="1836"/>
        <item x="1"/>
        <item m="1" x="760"/>
        <item x="2"/>
        <item m="1" x="1837"/>
        <item x="3"/>
        <item m="1" x="1838"/>
        <item x="4"/>
        <item m="1" x="1839"/>
        <item x="5"/>
        <item m="1" x="1840"/>
        <item x="6"/>
        <item m="1" x="761"/>
        <item x="7"/>
        <item m="1" x="1841"/>
        <item x="8"/>
        <item m="1" x="1842"/>
        <item x="9"/>
        <item m="1" x="1843"/>
        <item x="10"/>
        <item m="1" x="1844"/>
        <item x="11"/>
        <item m="1" x="762"/>
        <item x="12"/>
        <item m="1" x="1845"/>
        <item x="13"/>
        <item m="1" x="1846"/>
        <item x="14"/>
        <item m="1" x="1847"/>
        <item x="15"/>
        <item x="16"/>
        <item m="1" x="763"/>
        <item x="17"/>
        <item m="1" x="1848"/>
        <item x="18"/>
        <item m="1" x="1849"/>
        <item x="19"/>
        <item m="1" x="1850"/>
        <item x="20"/>
        <item m="1" x="1851"/>
        <item x="21"/>
        <item m="1" x="764"/>
        <item x="22"/>
        <item m="1" x="1852"/>
        <item x="23"/>
        <item m="1" x="1853"/>
        <item x="24"/>
        <item m="1" x="1854"/>
        <item x="25"/>
        <item m="1" x="1855"/>
        <item x="26"/>
        <item m="1" x="765"/>
        <item x="27"/>
        <item m="1" x="1856"/>
        <item x="28"/>
        <item m="1" x="1857"/>
        <item x="29"/>
        <item m="1" x="1858"/>
        <item x="30"/>
        <item m="1" x="1859"/>
        <item x="31"/>
        <item m="1" x="766"/>
        <item x="32"/>
        <item m="1" x="1860"/>
        <item x="33"/>
        <item m="1" x="1861"/>
        <item x="34"/>
        <item m="1" x="1862"/>
        <item x="35"/>
        <item m="1" x="1863"/>
        <item x="36"/>
        <item m="1" x="767"/>
        <item x="37"/>
        <item m="1" x="1864"/>
        <item x="38"/>
        <item m="1" x="1865"/>
        <item x="39"/>
        <item m="1" x="1866"/>
        <item x="40"/>
        <item m="1" x="1867"/>
        <item x="41"/>
        <item m="1" x="768"/>
        <item x="42"/>
        <item m="1" x="1868"/>
        <item x="43"/>
        <item m="1" x="1869"/>
        <item x="44"/>
        <item m="1" x="1870"/>
        <item x="45"/>
        <item m="1" x="1871"/>
        <item x="46"/>
        <item m="1" x="769"/>
        <item x="47"/>
        <item m="1" x="1872"/>
        <item x="48"/>
        <item m="1" x="1873"/>
        <item x="49"/>
        <item m="1" x="1874"/>
        <item x="50"/>
        <item m="1" x="1875"/>
        <item x="51"/>
        <item m="1" x="770"/>
        <item x="52"/>
        <item m="1" x="1876"/>
        <item x="53"/>
        <item m="1" x="1877"/>
        <item x="54"/>
        <item m="1" x="1878"/>
        <item x="55"/>
        <item m="1" x="1879"/>
        <item x="56"/>
        <item m="1" x="771"/>
        <item x="57"/>
        <item m="1" x="1880"/>
        <item x="58"/>
        <item m="1" x="1881"/>
        <item x="59"/>
        <item m="1" x="1882"/>
        <item x="60"/>
        <item m="1" x="1883"/>
        <item x="61"/>
        <item m="1" x="772"/>
        <item x="62"/>
        <item m="1" x="1884"/>
        <item x="63"/>
        <item m="1" x="1885"/>
        <item x="64"/>
        <item m="1" x="1886"/>
        <item x="65"/>
        <item m="1" x="1887"/>
        <item x="66"/>
        <item m="1" x="773"/>
        <item x="67"/>
        <item m="1" x="1888"/>
        <item x="68"/>
        <item m="1" x="1889"/>
        <item x="69"/>
        <item m="1" x="1890"/>
        <item x="70"/>
        <item m="1" x="1891"/>
        <item x="71"/>
        <item m="1" x="774"/>
        <item x="72"/>
        <item m="1" x="1892"/>
        <item x="73"/>
        <item m="1" x="1893"/>
        <item x="74"/>
        <item m="1" x="1894"/>
        <item x="75"/>
        <item m="1" x="1895"/>
        <item x="76"/>
        <item m="1" x="775"/>
        <item x="77"/>
        <item m="1" x="1896"/>
        <item x="78"/>
        <item m="1" x="1897"/>
        <item x="79"/>
        <item m="1" x="1898"/>
        <item x="80"/>
        <item m="1" x="1899"/>
        <item x="81"/>
        <item m="1" x="776"/>
        <item x="82"/>
        <item m="1" x="1900"/>
        <item x="83"/>
        <item m="1" x="1901"/>
        <item x="84"/>
        <item m="1" x="1902"/>
        <item x="85"/>
        <item m="1" x="1903"/>
        <item x="86"/>
        <item m="1" x="777"/>
        <item x="87"/>
        <item m="1" x="1904"/>
        <item x="88"/>
        <item m="1" x="1905"/>
        <item x="89"/>
        <item m="1" x="1906"/>
        <item x="90"/>
        <item m="1" x="1907"/>
        <item x="91"/>
        <item m="1" x="778"/>
        <item x="92"/>
        <item m="1" x="1908"/>
        <item x="93"/>
        <item m="1" x="1909"/>
        <item x="94"/>
        <item m="1" x="1910"/>
        <item x="95"/>
        <item m="1" x="1911"/>
        <item x="96"/>
        <item m="1" x="779"/>
        <item x="97"/>
        <item m="1" x="1912"/>
        <item x="98"/>
        <item m="1" x="1913"/>
        <item x="99"/>
        <item m="1" x="1914"/>
        <item x="100"/>
        <item m="1" x="1915"/>
        <item x="101"/>
        <item m="1" x="780"/>
        <item x="102"/>
        <item m="1" x="1916"/>
        <item x="103"/>
        <item m="1" x="1917"/>
        <item x="104"/>
        <item m="1" x="1918"/>
        <item x="105"/>
        <item m="1" x="1919"/>
        <item x="106"/>
        <item m="1" x="781"/>
        <item x="107"/>
        <item m="1" x="1920"/>
        <item x="108"/>
        <item m="1" x="1921"/>
        <item x="109"/>
        <item m="1" x="1922"/>
        <item x="110"/>
        <item m="1" x="1923"/>
        <item x="111"/>
        <item m="1" x="782"/>
        <item x="112"/>
        <item m="1" x="1924"/>
        <item x="113"/>
        <item m="1" x="1925"/>
        <item x="114"/>
        <item m="1" x="1926"/>
        <item x="115"/>
        <item m="1" x="1927"/>
        <item x="116"/>
        <item m="1" x="783"/>
        <item x="117"/>
        <item m="1" x="1928"/>
        <item x="118"/>
        <item m="1" x="1929"/>
        <item x="119"/>
        <item m="1" x="1930"/>
        <item x="120"/>
        <item m="1" x="1931"/>
        <item x="121"/>
        <item m="1" x="784"/>
        <item x="122"/>
        <item m="1" x="1932"/>
        <item x="123"/>
        <item m="1" x="1933"/>
        <item x="124"/>
        <item m="1" x="1934"/>
        <item x="125"/>
        <item m="1" x="1935"/>
        <item x="126"/>
        <item m="1" x="785"/>
        <item x="127"/>
        <item m="1" x="1936"/>
        <item x="128"/>
        <item m="1" x="1937"/>
        <item x="129"/>
        <item m="1" x="1938"/>
        <item x="130"/>
        <item m="1" x="1939"/>
        <item x="131"/>
        <item m="1" x="786"/>
        <item x="132"/>
        <item m="1" x="1940"/>
        <item x="133"/>
        <item m="1" x="1941"/>
        <item x="134"/>
        <item m="1" x="1942"/>
        <item x="135"/>
        <item m="1" x="1943"/>
        <item x="136"/>
        <item m="1" x="787"/>
        <item x="137"/>
        <item m="1" x="1944"/>
        <item x="138"/>
        <item m="1" x="1945"/>
        <item x="139"/>
        <item m="1" x="1946"/>
        <item x="140"/>
        <item m="1" x="1947"/>
        <item x="141"/>
        <item m="1" x="788"/>
        <item x="142"/>
        <item m="1" x="1948"/>
        <item x="143"/>
        <item m="1" x="1949"/>
        <item x="144"/>
        <item m="1" x="1950"/>
        <item x="145"/>
        <item m="1" x="1951"/>
        <item x="146"/>
        <item m="1" x="789"/>
        <item x="147"/>
        <item m="1" x="1952"/>
        <item x="148"/>
        <item m="1" x="1953"/>
        <item x="149"/>
        <item m="1" x="1954"/>
        <item x="150"/>
        <item m="1" x="1955"/>
        <item x="151"/>
        <item m="1" x="790"/>
        <item x="152"/>
        <item m="1" x="1956"/>
        <item x="153"/>
        <item m="1" x="1957"/>
        <item x="154"/>
        <item m="1" x="1958"/>
        <item x="155"/>
        <item m="1" x="1959"/>
        <item x="156"/>
        <item m="1" x="791"/>
        <item x="157"/>
        <item m="1" x="1960"/>
        <item x="158"/>
        <item m="1" x="1961"/>
        <item x="159"/>
        <item m="1" x="1962"/>
        <item x="160"/>
        <item m="1" x="1963"/>
        <item x="161"/>
        <item m="1" x="792"/>
        <item x="162"/>
        <item m="1" x="1964"/>
        <item x="163"/>
        <item m="1" x="1965"/>
        <item x="164"/>
        <item m="1" x="1966"/>
        <item x="165"/>
        <item m="1" x="1967"/>
        <item x="166"/>
        <item m="1" x="793"/>
        <item x="167"/>
        <item m="1" x="1968"/>
        <item x="168"/>
        <item m="1" x="1969"/>
        <item x="169"/>
        <item m="1" x="1970"/>
        <item x="170"/>
        <item m="1" x="1971"/>
        <item x="171"/>
        <item m="1" x="794"/>
        <item x="172"/>
        <item m="1" x="1972"/>
        <item x="173"/>
        <item m="1" x="1973"/>
        <item x="174"/>
        <item m="1" x="1974"/>
        <item x="175"/>
        <item m="1" x="1975"/>
        <item x="176"/>
        <item m="1" x="795"/>
        <item x="177"/>
        <item m="1" x="1976"/>
        <item x="178"/>
        <item m="1" x="1977"/>
        <item x="179"/>
        <item m="1" x="1978"/>
        <item x="180"/>
        <item m="1" x="1979"/>
        <item x="181"/>
        <item m="1" x="796"/>
        <item x="182"/>
        <item m="1" x="1980"/>
        <item x="183"/>
        <item m="1" x="1981"/>
        <item x="184"/>
        <item m="1" x="1982"/>
        <item x="185"/>
        <item m="1" x="1983"/>
        <item x="186"/>
        <item m="1" x="797"/>
        <item x="187"/>
        <item m="1" x="1984"/>
        <item x="188"/>
        <item m="1" x="1985"/>
        <item x="189"/>
        <item m="1" x="1986"/>
        <item x="190"/>
        <item m="1" x="1987"/>
        <item x="191"/>
        <item m="1" x="798"/>
        <item x="192"/>
        <item m="1" x="1988"/>
        <item x="193"/>
        <item m="1" x="1989"/>
        <item x="194"/>
        <item m="1" x="1990"/>
        <item x="195"/>
        <item m="1" x="1991"/>
        <item x="196"/>
        <item m="1" x="799"/>
        <item x="197"/>
        <item m="1" x="1992"/>
        <item x="198"/>
        <item m="1" x="1993"/>
        <item x="199"/>
        <item m="1" x="1994"/>
        <item x="200"/>
        <item m="1" x="1995"/>
        <item x="201"/>
        <item m="1" x="800"/>
        <item x="202"/>
        <item m="1" x="1996"/>
        <item x="203"/>
        <item m="1" x="1997"/>
        <item x="204"/>
        <item m="1" x="1998"/>
        <item x="205"/>
        <item m="1" x="1999"/>
        <item x="206"/>
        <item m="1" x="801"/>
        <item x="207"/>
        <item m="1" x="2000"/>
        <item x="208"/>
        <item m="1" x="2001"/>
        <item x="209"/>
        <item m="1" x="2002"/>
        <item x="210"/>
        <item m="1" x="2003"/>
        <item x="211"/>
        <item m="1" x="802"/>
        <item x="212"/>
        <item m="1" x="2004"/>
        <item x="213"/>
        <item m="1" x="2005"/>
        <item x="214"/>
        <item m="1" x="2006"/>
        <item x="215"/>
        <item m="1" x="2007"/>
        <item x="216"/>
        <item m="1" x="803"/>
        <item x="217"/>
        <item m="1" x="2008"/>
        <item x="218"/>
        <item m="1" x="2009"/>
        <item x="219"/>
        <item m="1" x="2010"/>
        <item x="220"/>
        <item m="1" x="2011"/>
        <item x="221"/>
        <item m="1" x="804"/>
        <item x="222"/>
        <item m="1" x="2012"/>
        <item x="223"/>
        <item m="1" x="2013"/>
        <item x="224"/>
        <item m="1" x="2014"/>
        <item x="225"/>
        <item m="1" x="2015"/>
        <item x="226"/>
        <item m="1" x="805"/>
        <item x="227"/>
        <item m="1" x="2016"/>
        <item x="228"/>
        <item m="1" x="2017"/>
        <item x="229"/>
        <item m="1" x="2018"/>
        <item x="230"/>
        <item m="1" x="2019"/>
        <item x="231"/>
        <item m="1" x="806"/>
        <item x="232"/>
        <item m="1" x="2020"/>
        <item x="233"/>
        <item m="1" x="2021"/>
        <item x="234"/>
        <item m="1" x="2022"/>
        <item x="235"/>
        <item m="1" x="2023"/>
        <item x="236"/>
        <item m="1" x="807"/>
        <item x="237"/>
        <item m="1" x="2024"/>
        <item x="238"/>
        <item m="1" x="2025"/>
        <item x="239"/>
        <item m="1" x="2026"/>
        <item x="240"/>
        <item m="1" x="2027"/>
        <item x="241"/>
        <item m="1" x="808"/>
        <item x="242"/>
        <item m="1" x="2028"/>
        <item x="243"/>
        <item m="1" x="2029"/>
        <item x="244"/>
        <item m="1" x="2030"/>
        <item x="245"/>
        <item m="1" x="2031"/>
        <item x="246"/>
        <item m="1" x="809"/>
        <item x="247"/>
        <item m="1" x="2032"/>
        <item x="248"/>
        <item m="1" x="2033"/>
        <item x="249"/>
        <item m="1" x="2034"/>
        <item x="250"/>
        <item m="1" x="2035"/>
        <item x="251"/>
        <item m="1" x="810"/>
        <item x="252"/>
        <item m="1" x="2036"/>
        <item x="253"/>
        <item m="1" x="2037"/>
        <item x="254"/>
        <item m="1" x="2038"/>
        <item x="255"/>
        <item m="1" x="2039"/>
        <item x="256"/>
        <item m="1" x="811"/>
        <item x="257"/>
        <item m="1" x="2040"/>
        <item x="258"/>
        <item m="1" x="2041"/>
        <item x="259"/>
        <item m="1" x="2042"/>
        <item x="260"/>
        <item m="1" x="2043"/>
        <item x="261"/>
        <item m="1" x="812"/>
        <item x="262"/>
        <item m="1" x="2044"/>
        <item x="263"/>
        <item m="1" x="2045"/>
        <item x="264"/>
        <item m="1" x="2046"/>
        <item x="265"/>
        <item m="1" x="2047"/>
        <item x="266"/>
        <item m="1" x="813"/>
        <item x="267"/>
        <item m="1" x="2048"/>
        <item x="268"/>
        <item m="1" x="2049"/>
        <item x="269"/>
        <item m="1" x="2050"/>
        <item x="270"/>
        <item m="1" x="2051"/>
        <item x="271"/>
        <item m="1" x="814"/>
        <item x="272"/>
        <item m="1" x="2052"/>
        <item x="273"/>
        <item m="1" x="2053"/>
        <item x="274"/>
        <item m="1" x="2054"/>
        <item x="275"/>
        <item m="1" x="2055"/>
        <item x="276"/>
        <item m="1" x="815"/>
        <item x="277"/>
        <item m="1" x="2056"/>
        <item x="278"/>
        <item m="1" x="2057"/>
        <item x="279"/>
        <item m="1" x="2058"/>
        <item x="280"/>
        <item m="1" x="2059"/>
        <item x="281"/>
        <item m="1" x="816"/>
        <item x="282"/>
        <item m="1" x="2060"/>
        <item x="283"/>
        <item m="1" x="2061"/>
        <item x="284"/>
        <item m="1" x="2062"/>
        <item x="285"/>
        <item m="1" x="2063"/>
        <item x="286"/>
        <item m="1" x="817"/>
        <item x="287"/>
        <item m="1" x="2064"/>
        <item x="288"/>
        <item m="1" x="2065"/>
        <item x="289"/>
        <item m="1" x="2066"/>
        <item x="290"/>
        <item m="1" x="2067"/>
        <item x="291"/>
        <item m="1" x="818"/>
        <item x="292"/>
        <item m="1" x="2068"/>
        <item x="293"/>
        <item m="1" x="2069"/>
        <item x="294"/>
        <item m="1" x="2070"/>
        <item x="295"/>
        <item m="1" x="2071"/>
        <item x="296"/>
        <item m="1" x="819"/>
        <item x="297"/>
        <item m="1" x="2072"/>
        <item x="298"/>
        <item m="1" x="2073"/>
        <item x="299"/>
        <item m="1" x="2074"/>
        <item x="300"/>
        <item m="1" x="2075"/>
        <item x="301"/>
        <item m="1" x="820"/>
        <item x="302"/>
        <item m="1" x="2076"/>
        <item x="303"/>
        <item m="1" x="2077"/>
        <item x="304"/>
        <item m="1" x="2078"/>
        <item x="305"/>
        <item m="1" x="2079"/>
        <item x="306"/>
        <item m="1" x="821"/>
        <item x="307"/>
        <item m="1" x="2080"/>
        <item x="308"/>
        <item m="1" x="2081"/>
        <item x="309"/>
        <item m="1" x="2082"/>
        <item x="310"/>
        <item m="1" x="2083"/>
        <item x="311"/>
        <item m="1" x="822"/>
        <item x="312"/>
        <item m="1" x="2084"/>
        <item x="313"/>
        <item m="1" x="2085"/>
        <item x="314"/>
        <item m="1" x="2086"/>
        <item x="315"/>
        <item m="1" x="2087"/>
        <item x="316"/>
        <item m="1" x="823"/>
        <item x="317"/>
        <item m="1" x="2088"/>
        <item x="318"/>
        <item m="1" x="2089"/>
        <item x="319"/>
        <item m="1" x="2090"/>
        <item x="320"/>
        <item m="1" x="2091"/>
        <item x="321"/>
        <item m="1" x="824"/>
        <item x="322"/>
        <item m="1" x="2092"/>
        <item x="323"/>
        <item m="1" x="2093"/>
        <item x="324"/>
        <item m="1" x="2094"/>
        <item x="325"/>
        <item m="1" x="2095"/>
        <item x="326"/>
        <item m="1" x="825"/>
        <item x="327"/>
        <item m="1" x="2096"/>
        <item x="328"/>
        <item m="1" x="2097"/>
        <item x="329"/>
        <item m="1" x="2098"/>
        <item x="330"/>
        <item m="1" x="2099"/>
        <item x="331"/>
        <item m="1" x="826"/>
        <item x="332"/>
        <item m="1" x="2100"/>
        <item x="333"/>
        <item m="1" x="2101"/>
        <item x="334"/>
        <item m="1" x="2102"/>
        <item x="335"/>
        <item m="1" x="2103"/>
        <item x="336"/>
        <item m="1" x="827"/>
        <item x="337"/>
        <item m="1" x="2104"/>
        <item x="338"/>
        <item m="1" x="2105"/>
        <item x="339"/>
        <item m="1" x="2106"/>
        <item x="340"/>
        <item m="1" x="2107"/>
        <item x="341"/>
        <item m="1" x="828"/>
        <item x="342"/>
        <item m="1" x="2108"/>
        <item x="343"/>
        <item m="1" x="2109"/>
        <item x="344"/>
        <item m="1" x="2110"/>
        <item x="345"/>
        <item m="1" x="2111"/>
        <item x="346"/>
        <item m="1" x="829"/>
        <item x="347"/>
        <item m="1" x="2112"/>
        <item x="348"/>
        <item m="1" x="2113"/>
        <item x="349"/>
        <item m="1" x="2114"/>
        <item x="350"/>
        <item m="1" x="2115"/>
        <item x="351"/>
        <item m="1" x="830"/>
        <item x="352"/>
        <item m="1" x="2116"/>
        <item x="353"/>
        <item m="1" x="2117"/>
        <item x="354"/>
        <item m="1" x="2118"/>
        <item x="355"/>
        <item m="1" x="2119"/>
        <item x="356"/>
        <item m="1" x="831"/>
        <item x="357"/>
        <item m="1" x="2120"/>
        <item x="358"/>
        <item m="1" x="2121"/>
        <item x="359"/>
        <item m="1" x="2122"/>
        <item x="360"/>
        <item m="1" x="2123"/>
        <item x="361"/>
        <item m="1" x="832"/>
        <item x="362"/>
        <item m="1" x="2124"/>
        <item x="363"/>
        <item m="1" x="2125"/>
        <item x="364"/>
        <item m="1" x="2126"/>
        <item x="365"/>
        <item m="1" x="2127"/>
        <item x="366"/>
        <item m="1" x="833"/>
        <item x="367"/>
        <item m="1" x="2128"/>
        <item x="368"/>
        <item m="1" x="2129"/>
        <item x="369"/>
        <item m="1" x="2130"/>
        <item x="370"/>
        <item m="1" x="2131"/>
        <item x="371"/>
        <item m="1" x="834"/>
        <item x="372"/>
        <item m="1" x="2132"/>
        <item x="373"/>
        <item m="1" x="2133"/>
        <item x="374"/>
        <item m="1" x="2134"/>
        <item x="375"/>
        <item m="1" x="2135"/>
        <item x="376"/>
        <item m="1" x="835"/>
        <item x="377"/>
        <item m="1" x="2136"/>
        <item x="378"/>
        <item m="1" x="2137"/>
        <item x="379"/>
        <item m="1" x="2138"/>
        <item x="380"/>
        <item m="1" x="2139"/>
        <item x="381"/>
        <item m="1" x="836"/>
        <item x="382"/>
        <item m="1" x="2140"/>
        <item x="383"/>
        <item m="1" x="2141"/>
        <item x="384"/>
        <item m="1" x="2142"/>
        <item x="385"/>
        <item m="1" x="2143"/>
        <item x="386"/>
        <item m="1" x="837"/>
        <item x="387"/>
        <item m="1" x="2144"/>
        <item x="388"/>
        <item m="1" x="2145"/>
        <item x="389"/>
        <item m="1" x="2146"/>
        <item x="390"/>
        <item m="1" x="2147"/>
        <item x="391"/>
        <item m="1" x="838"/>
        <item x="392"/>
        <item m="1" x="2148"/>
        <item x="393"/>
        <item m="1" x="2149"/>
        <item x="394"/>
        <item m="1" x="2150"/>
        <item x="395"/>
        <item m="1" x="2151"/>
        <item x="396"/>
        <item m="1" x="839"/>
        <item x="397"/>
        <item m="1" x="2152"/>
        <item x="398"/>
        <item m="1" x="2153"/>
        <item x="399"/>
        <item m="1" x="2154"/>
        <item x="400"/>
        <item m="1" x="2155"/>
        <item x="401"/>
        <item m="1" x="840"/>
        <item x="402"/>
        <item m="1" x="2156"/>
        <item x="403"/>
        <item m="1" x="2157"/>
        <item x="404"/>
        <item m="1" x="2158"/>
        <item x="405"/>
        <item m="1" x="2159"/>
        <item x="406"/>
        <item m="1" x="841"/>
        <item x="407"/>
        <item m="1" x="2160"/>
        <item x="408"/>
        <item m="1" x="2161"/>
        <item x="409"/>
        <item m="1" x="2162"/>
        <item x="410"/>
        <item m="1" x="2163"/>
        <item x="411"/>
        <item m="1" x="842"/>
        <item x="412"/>
        <item m="1" x="2164"/>
        <item x="413"/>
        <item m="1" x="2165"/>
        <item x="414"/>
        <item m="1" x="2166"/>
        <item x="415"/>
        <item m="1" x="2167"/>
        <item x="416"/>
        <item m="1" x="843"/>
        <item x="417"/>
        <item m="1" x="2168"/>
        <item x="418"/>
        <item m="1" x="2169"/>
        <item x="419"/>
        <item m="1" x="2170"/>
        <item x="420"/>
        <item m="1" x="2171"/>
        <item x="421"/>
        <item m="1" x="844"/>
        <item x="422"/>
        <item m="1" x="2172"/>
        <item x="423"/>
        <item m="1" x="2173"/>
        <item x="424"/>
        <item m="1" x="2174"/>
        <item x="425"/>
        <item m="1" x="2175"/>
        <item x="426"/>
        <item m="1" x="845"/>
        <item x="427"/>
        <item m="1" x="2176"/>
        <item x="428"/>
        <item m="1" x="2177"/>
        <item x="429"/>
        <item m="1" x="2178"/>
        <item x="430"/>
        <item m="1" x="2179"/>
        <item x="431"/>
        <item m="1" x="846"/>
        <item x="432"/>
        <item m="1" x="2180"/>
        <item x="433"/>
        <item m="1" x="2181"/>
        <item x="434"/>
        <item m="1" x="2182"/>
        <item x="435"/>
        <item m="1" x="2183"/>
        <item x="436"/>
        <item m="1" x="847"/>
        <item x="437"/>
        <item m="1" x="2184"/>
        <item x="438"/>
        <item m="1" x="2185"/>
        <item x="439"/>
        <item m="1" x="2186"/>
        <item x="440"/>
        <item m="1" x="2187"/>
        <item x="441"/>
        <item m="1" x="848"/>
        <item x="442"/>
        <item m="1" x="2188"/>
        <item x="443"/>
        <item m="1" x="2189"/>
        <item x="444"/>
        <item m="1" x="2190"/>
        <item x="445"/>
        <item m="1" x="2191"/>
        <item x="446"/>
        <item m="1" x="849"/>
        <item x="447"/>
        <item m="1" x="2192"/>
        <item x="448"/>
        <item m="1" x="2193"/>
        <item x="449"/>
        <item m="1" x="2194"/>
        <item x="450"/>
        <item m="1" x="2195"/>
        <item x="451"/>
        <item m="1" x="850"/>
        <item x="452"/>
        <item m="1" x="2196"/>
        <item x="453"/>
        <item m="1" x="2197"/>
        <item x="454"/>
        <item m="1" x="2198"/>
        <item x="455"/>
        <item m="1" x="2199"/>
        <item x="456"/>
        <item m="1" x="851"/>
        <item x="457"/>
        <item m="1" x="2200"/>
        <item x="458"/>
        <item m="1" x="2201"/>
        <item x="459"/>
        <item m="1" x="2202"/>
        <item x="460"/>
        <item m="1" x="2203"/>
        <item x="461"/>
        <item m="1" x="852"/>
        <item x="462"/>
        <item m="1" x="2204"/>
        <item x="463"/>
        <item m="1" x="2205"/>
        <item x="464"/>
        <item m="1" x="2206"/>
        <item x="465"/>
        <item m="1" x="2207"/>
        <item x="466"/>
        <item m="1" x="853"/>
        <item x="467"/>
        <item m="1" x="2208"/>
        <item x="468"/>
        <item m="1" x="2209"/>
        <item x="469"/>
        <item m="1" x="2210"/>
        <item x="470"/>
        <item m="1" x="2211"/>
        <item x="471"/>
        <item m="1" x="854"/>
        <item x="472"/>
        <item m="1" x="2212"/>
        <item x="473"/>
        <item m="1" x="2213"/>
        <item x="474"/>
        <item m="1" x="2214"/>
        <item x="475"/>
        <item m="1" x="2215"/>
        <item x="476"/>
        <item m="1" x="855"/>
        <item x="477"/>
        <item m="1" x="2216"/>
        <item x="478"/>
        <item m="1" x="2217"/>
        <item x="479"/>
        <item m="1" x="2218"/>
        <item x="480"/>
        <item m="1" x="2219"/>
        <item x="481"/>
        <item m="1" x="856"/>
        <item x="482"/>
        <item m="1" x="2220"/>
        <item x="483"/>
        <item m="1" x="2221"/>
        <item x="484"/>
        <item m="1" x="2222"/>
        <item x="485"/>
        <item m="1" x="2223"/>
        <item x="486"/>
        <item m="1" x="857"/>
        <item x="487"/>
        <item m="1" x="2224"/>
        <item x="488"/>
        <item m="1" x="2225"/>
        <item x="489"/>
        <item m="1" x="2226"/>
        <item x="490"/>
        <item m="1" x="2227"/>
        <item x="491"/>
        <item m="1" x="858"/>
        <item x="492"/>
        <item m="1" x="2228"/>
        <item x="493"/>
        <item m="1" x="2229"/>
        <item x="494"/>
        <item m="1" x="2230"/>
        <item x="495"/>
        <item m="1" x="2231"/>
        <item x="496"/>
        <item m="1" x="859"/>
        <item x="497"/>
        <item m="1" x="2232"/>
        <item x="498"/>
        <item m="1" x="2233"/>
        <item x="499"/>
        <item m="1" x="2234"/>
        <item x="500"/>
        <item m="1" x="2235"/>
        <item x="501"/>
        <item m="1" x="860"/>
        <item x="502"/>
        <item m="1" x="2236"/>
        <item x="503"/>
        <item m="1" x="2237"/>
        <item x="504"/>
        <item m="1" x="2238"/>
        <item x="505"/>
        <item m="1" x="2239"/>
        <item x="506"/>
        <item m="1" x="861"/>
        <item x="507"/>
        <item m="1" x="2240"/>
        <item x="508"/>
        <item m="1" x="2241"/>
        <item x="509"/>
        <item m="1" x="2242"/>
        <item x="510"/>
        <item m="1" x="2243"/>
        <item x="511"/>
        <item m="1" x="862"/>
        <item x="512"/>
        <item m="1" x="2244"/>
        <item x="513"/>
        <item m="1" x="2245"/>
        <item x="514"/>
        <item m="1" x="2246"/>
        <item x="515"/>
        <item m="1" x="2247"/>
        <item x="516"/>
        <item m="1" x="863"/>
        <item x="517"/>
        <item m="1" x="2248"/>
        <item x="518"/>
        <item m="1" x="2249"/>
        <item x="519"/>
        <item m="1" x="2250"/>
        <item x="520"/>
        <item m="1" x="2251"/>
        <item x="521"/>
        <item m="1" x="864"/>
        <item x="522"/>
        <item m="1" x="2252"/>
        <item x="523"/>
        <item m="1" x="2253"/>
        <item x="524"/>
        <item m="1" x="2254"/>
        <item x="525"/>
        <item m="1" x="2255"/>
        <item x="526"/>
        <item m="1" x="865"/>
        <item x="527"/>
        <item m="1" x="2256"/>
        <item x="528"/>
        <item m="1" x="2257"/>
        <item x="529"/>
        <item m="1" x="2258"/>
        <item x="530"/>
        <item m="1" x="2259"/>
        <item x="531"/>
        <item m="1" x="866"/>
        <item x="532"/>
        <item m="1" x="2260"/>
        <item x="533"/>
        <item m="1" x="2261"/>
        <item x="534"/>
        <item m="1" x="2262"/>
        <item x="535"/>
        <item m="1" x="2263"/>
        <item x="536"/>
        <item m="1" x="867"/>
        <item x="537"/>
        <item m="1" x="2264"/>
        <item x="538"/>
        <item m="1" x="2265"/>
        <item x="539"/>
        <item m="1" x="2266"/>
        <item x="540"/>
        <item m="1" x="2267"/>
        <item x="541"/>
        <item m="1" x="868"/>
        <item x="542"/>
        <item m="1" x="2268"/>
        <item x="543"/>
        <item m="1" x="2269"/>
        <item x="544"/>
        <item m="1" x="2270"/>
        <item x="545"/>
        <item m="1" x="2271"/>
        <item x="546"/>
        <item m="1" x="869"/>
        <item x="547"/>
        <item m="1" x="2272"/>
        <item x="548"/>
        <item m="1" x="2273"/>
        <item x="549"/>
        <item m="1" x="2274"/>
        <item x="550"/>
        <item m="1" x="2275"/>
        <item x="551"/>
        <item m="1" x="870"/>
        <item x="552"/>
        <item m="1" x="2276"/>
        <item x="553"/>
        <item m="1" x="2277"/>
        <item m="1" x="871"/>
        <item m="1" x="2278"/>
        <item m="1" x="2279"/>
        <item m="1" x="2280"/>
        <item m="1" x="2281"/>
        <item m="1" x="872"/>
        <item m="1" x="2282"/>
        <item m="1" x="2283"/>
        <item m="1" x="2284"/>
        <item m="1" x="2285"/>
        <item m="1" x="873"/>
        <item m="1" x="2286"/>
        <item m="1" x="2287"/>
        <item m="1" x="2288"/>
        <item m="1" x="2289"/>
        <item m="1" x="874"/>
        <item m="1" x="2290"/>
        <item m="1" x="2291"/>
        <item m="1" x="2292"/>
        <item m="1" x="2293"/>
        <item m="1" x="875"/>
        <item m="1" x="2294"/>
        <item m="1" x="2295"/>
        <item m="1" x="2296"/>
        <item m="1" x="2297"/>
        <item m="1" x="876"/>
        <item m="1" x="2298"/>
        <item m="1" x="2299"/>
        <item m="1" x="2300"/>
        <item m="1" x="2301"/>
        <item m="1" x="877"/>
        <item m="1" x="2302"/>
        <item m="1" x="2303"/>
        <item m="1" x="2304"/>
        <item m="1" x="2305"/>
        <item m="1" x="878"/>
        <item m="1" x="2306"/>
        <item m="1" x="2307"/>
        <item m="1" x="885"/>
        <item m="1" x="881"/>
        <item m="1" x="883"/>
        <item m="1" x="884"/>
        <item m="1" x="882"/>
        <item m="1" x="880"/>
        <item m="1" x="879"/>
        <item t="default"/>
      </items>
    </pivotField>
    <pivotField dataField="1" showAll="0"/>
    <pivotField dataField="1" showAll="0"/>
    <pivotField dataField="1" showAll="0"/>
    <pivotField dataField="1" showAll="0"/>
    <pivotField axis="axisRow" showAll="0">
      <items count="63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0"/>
        <item t="default"/>
      </items>
    </pivotField>
    <pivotField axis="axisRow" showAll="0">
      <items count="63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0"/>
        <item t="default"/>
      </items>
    </pivotField>
    <pivotField axis="axisRow" showAll="0">
      <items count="27"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x="15"/>
        <item x="16"/>
        <item sd="0" x="17"/>
        <item sd="0" x="18"/>
        <item sd="0" x="19"/>
        <item sd="0" x="20"/>
        <item sd="0" x="21"/>
        <item sd="0" x="22"/>
        <item sd="0" x="23"/>
        <item sd="0" x="24"/>
        <item x="25"/>
        <item x="0"/>
        <item t="default" sd="0"/>
      </items>
    </pivotField>
    <pivotField axis="axisRow" showAll="0">
      <items count="369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0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4">
        <item x="1"/>
        <item x="2"/>
        <item x="0"/>
        <item t="default"/>
      </items>
    </pivotField>
  </pivotFields>
  <rowFields count="4">
    <field x="8"/>
    <field x="7"/>
    <field x="6"/>
    <field x="5"/>
  </rowFields>
  <rowItems count="576">
    <i>
      <x v="302"/>
    </i>
    <i r="1">
      <x v="15"/>
    </i>
    <i r="2">
      <x v="1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2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3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4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5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6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7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8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9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0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1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2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3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4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5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6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7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8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r="2">
      <x v="19"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8"/>
    </i>
    <i r="3">
      <x v="20"/>
    </i>
    <i r="3">
      <x v="22"/>
    </i>
    <i r="3">
      <x v="24"/>
    </i>
    <i r="3">
      <x v="26"/>
    </i>
    <i r="3">
      <x v="28"/>
    </i>
    <i r="3">
      <x v="30"/>
    </i>
    <i r="3">
      <x v="32"/>
    </i>
    <i r="3">
      <x v="34"/>
    </i>
    <i r="3">
      <x v="36"/>
    </i>
    <i r="3">
      <x v="38"/>
    </i>
    <i r="3">
      <x v="40"/>
    </i>
    <i r="3">
      <x v="42"/>
    </i>
    <i r="3">
      <x v="44"/>
    </i>
    <i r="3">
      <x v="46"/>
    </i>
    <i r="3">
      <x v="48"/>
    </i>
    <i r="3">
      <x v="50"/>
    </i>
    <i r="3">
      <x v="52"/>
    </i>
    <i r="3">
      <x v="54"/>
    </i>
    <i r="3">
      <x v="56"/>
    </i>
    <i r="3">
      <x v="5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verage of signal1" fld="1" subtotal="average" baseField="0" baseItem="0" numFmtId="2"/>
    <dataField name="Average of signal2" fld="2" subtotal="average" baseField="5" baseItem="10" numFmtId="2"/>
    <dataField name="Average of signal3" fld="3" subtotal="average" baseField="0" baseItem="2" numFmtId="2"/>
    <dataField name="Average of signal4" fld="4" subtotal="average" baseField="0" baseItem="2" numFmtId="2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F5636-4BF5-43FB-A2AC-D2E44ED3B4D8}">
  <sheetPr>
    <tabColor rgb="FF0070C0"/>
  </sheetPr>
  <dimension ref="A1:Z769"/>
  <sheetViews>
    <sheetView showGridLines="0" tabSelected="1" zoomScale="80" zoomScaleNormal="80" workbookViewId="0">
      <selection activeCell="E13" sqref="E13"/>
    </sheetView>
  </sheetViews>
  <sheetFormatPr defaultRowHeight="14.4" x14ac:dyDescent="0.3"/>
  <cols>
    <col min="2" max="2" width="13.33203125" bestFit="1" customWidth="1"/>
    <col min="3" max="6" width="16.88671875" bestFit="1" customWidth="1"/>
    <col min="8" max="8" width="22" customWidth="1"/>
    <col min="9" max="9" width="31.6640625" customWidth="1"/>
    <col min="11" max="11" width="10.5546875" bestFit="1" customWidth="1"/>
    <col min="12" max="12" width="9.109375" bestFit="1" customWidth="1"/>
    <col min="13" max="13" width="16.77734375" bestFit="1" customWidth="1"/>
    <col min="14" max="14" width="13.5546875" bestFit="1" customWidth="1"/>
    <col min="15" max="15" width="14.44140625" bestFit="1" customWidth="1"/>
    <col min="16" max="16" width="18.77734375" bestFit="1" customWidth="1"/>
    <col min="17" max="17" width="15.6640625" bestFit="1" customWidth="1"/>
    <col min="18" max="18" width="15.5546875" bestFit="1" customWidth="1"/>
    <col min="19" max="19" width="16.77734375" bestFit="1" customWidth="1"/>
    <col min="20" max="20" width="13.5546875" bestFit="1" customWidth="1"/>
    <col min="27" max="27" width="10.5546875" bestFit="1" customWidth="1"/>
    <col min="28" max="28" width="9.109375" bestFit="1" customWidth="1"/>
    <col min="29" max="29" width="16.77734375" bestFit="1" customWidth="1"/>
    <col min="30" max="30" width="13.5546875" bestFit="1" customWidth="1"/>
    <col min="31" max="31" width="25.109375" bestFit="1" customWidth="1"/>
    <col min="32" max="32" width="13.33203125" bestFit="1" customWidth="1"/>
    <col min="33" max="33" width="17.88671875" bestFit="1" customWidth="1"/>
    <col min="34" max="37" width="9.88671875" bestFit="1" customWidth="1"/>
  </cols>
  <sheetData>
    <row r="1" spans="1:26" ht="18" x14ac:dyDescent="0.35">
      <c r="A1" s="1" t="s">
        <v>29</v>
      </c>
    </row>
    <row r="2" spans="1:26" s="2" customFormat="1" x14ac:dyDescent="0.3">
      <c r="A2" s="2" t="s">
        <v>28</v>
      </c>
    </row>
    <row r="5" spans="1:26" x14ac:dyDescent="0.3">
      <c r="B5" s="3" t="s">
        <v>0</v>
      </c>
      <c r="C5" s="2"/>
      <c r="E5" s="3" t="s">
        <v>1</v>
      </c>
      <c r="F5" s="2"/>
      <c r="H5" s="3" t="s">
        <v>2</v>
      </c>
      <c r="I5" s="2"/>
      <c r="K5" s="3" t="s">
        <v>74</v>
      </c>
      <c r="L5" s="3" t="s">
        <v>73</v>
      </c>
    </row>
    <row r="6" spans="1:26" x14ac:dyDescent="0.3">
      <c r="B6" t="s">
        <v>3</v>
      </c>
      <c r="C6" s="4" t="s">
        <v>4</v>
      </c>
      <c r="D6" t="s">
        <v>6</v>
      </c>
      <c r="E6" t="s">
        <v>5</v>
      </c>
      <c r="F6" s="5" t="s">
        <v>69</v>
      </c>
      <c r="G6" t="s">
        <v>6</v>
      </c>
      <c r="H6" s="6" t="s">
        <v>7</v>
      </c>
      <c r="I6" s="7" t="str">
        <f>IF(C9&lt;&gt;"","AVG("&amp;C9&amp;") as signal1","")</f>
        <v>AVG(Speed) as signal1</v>
      </c>
      <c r="J6" t="s">
        <v>6</v>
      </c>
      <c r="K6" s="21">
        <v>1</v>
      </c>
      <c r="L6" s="21" t="str">
        <f>IFERROR(VLOOKUP(device&amp;channel&amp;"_"&amp;load_aggregated_tables!message&amp;K6,mappings!$B$4:$F$2585,5,FALSE),"")</f>
        <v>Speed</v>
      </c>
    </row>
    <row r="7" spans="1:26" x14ac:dyDescent="0.3">
      <c r="B7" t="s">
        <v>8</v>
      </c>
      <c r="C7" s="4" t="s">
        <v>9</v>
      </c>
      <c r="D7" t="s">
        <v>6</v>
      </c>
      <c r="E7" t="s">
        <v>14</v>
      </c>
      <c r="F7" s="8" t="s">
        <v>150</v>
      </c>
      <c r="G7" t="s">
        <v>6</v>
      </c>
      <c r="H7" s="6" t="s">
        <v>11</v>
      </c>
      <c r="I7" s="7" t="str">
        <f>IF(C10&lt;&gt;"","AVG("&amp;C10&amp;") as signal2","")</f>
        <v>AVG(SpeedValid) as signal2</v>
      </c>
      <c r="K7" s="21">
        <f t="shared" ref="K7:K23" si="0">K6+1</f>
        <v>2</v>
      </c>
      <c r="L7" s="21" t="str">
        <f>IFERROR(VLOOKUP(device&amp;channel&amp;"_"&amp;load_aggregated_tables!message&amp;K7,mappings!$B$4:$F$2585,5,FALSE),"")</f>
        <v>SpeedAccuracy</v>
      </c>
      <c r="Z7" t="s">
        <v>6</v>
      </c>
    </row>
    <row r="8" spans="1:26" x14ac:dyDescent="0.3">
      <c r="B8" t="s">
        <v>12</v>
      </c>
      <c r="C8" s="4" t="s">
        <v>13</v>
      </c>
      <c r="D8" t="s">
        <v>6</v>
      </c>
      <c r="E8" t="s">
        <v>10</v>
      </c>
      <c r="F8" s="5" t="s">
        <v>69</v>
      </c>
      <c r="H8" s="6" t="s">
        <v>15</v>
      </c>
      <c r="I8" s="7" t="str">
        <f>IF(C11&lt;&gt;"","AVG("&amp;C11&amp;") as signal3","null as signal3")</f>
        <v>AVG(SpeedAccuracy) as signal3</v>
      </c>
      <c r="K8" s="21">
        <f t="shared" si="0"/>
        <v>3</v>
      </c>
      <c r="L8" s="21" t="str">
        <f>IFERROR(VLOOKUP(device&amp;channel&amp;"_"&amp;load_aggregated_tables!message&amp;K8,mappings!$B$4:$F$2585,5,FALSE),"")</f>
        <v>SpeedValid</v>
      </c>
    </row>
    <row r="9" spans="1:26" x14ac:dyDescent="0.3">
      <c r="B9" t="s">
        <v>16</v>
      </c>
      <c r="C9" s="4" t="s">
        <v>136</v>
      </c>
      <c r="D9" t="s">
        <v>6</v>
      </c>
      <c r="E9" t="s">
        <v>17</v>
      </c>
      <c r="F9" s="8" t="s">
        <v>151</v>
      </c>
      <c r="H9" s="6" t="s">
        <v>18</v>
      </c>
      <c r="I9" s="7" t="str">
        <f>IF(C12&lt;&gt;"","AVG("&amp;C12&amp;") as signal4","null as signal4")</f>
        <v>null as signal4</v>
      </c>
      <c r="K9" s="21">
        <f t="shared" si="0"/>
        <v>4</v>
      </c>
      <c r="L9" s="21" t="str">
        <f>IFERROR(VLOOKUP(device&amp;channel&amp;"_"&amp;load_aggregated_tables!message&amp;K9,mappings!$B$4:$F$2585,5,FALSE),"")</f>
        <v/>
      </c>
      <c r="M9" s="20"/>
    </row>
    <row r="10" spans="1:26" x14ac:dyDescent="0.3">
      <c r="B10" t="s">
        <v>19</v>
      </c>
      <c r="C10" s="4" t="s">
        <v>138</v>
      </c>
      <c r="D10" t="s">
        <v>6</v>
      </c>
      <c r="E10" t="s">
        <v>20</v>
      </c>
      <c r="F10" s="4" t="s">
        <v>149</v>
      </c>
      <c r="H10" s="6" t="s">
        <v>21</v>
      </c>
      <c r="I10" s="7" t="str">
        <f>I6&amp;IF(I7="","",", "&amp;I7)&amp;IF(I8="","",", "&amp;I8)&amp;IF(I9="","",", "&amp;I9)</f>
        <v>AVG(Speed) as signal1, AVG(SpeedValid) as signal2, AVG(SpeedAccuracy) as signal3, null as signal4</v>
      </c>
      <c r="K10" s="21">
        <f t="shared" si="0"/>
        <v>5</v>
      </c>
      <c r="L10" s="21" t="str">
        <f>IFERROR(VLOOKUP(device&amp;channel&amp;"_"&amp;load_aggregated_tables!message&amp;K10,mappings!$B$4:$F$2585,5,FALSE),"")</f>
        <v/>
      </c>
      <c r="Z10" t="s">
        <v>6</v>
      </c>
    </row>
    <row r="11" spans="1:26" x14ac:dyDescent="0.3">
      <c r="B11" t="s">
        <v>22</v>
      </c>
      <c r="C11" s="4" t="s">
        <v>137</v>
      </c>
      <c r="D11" t="s">
        <v>6</v>
      </c>
      <c r="H11" s="6" t="s">
        <v>23</v>
      </c>
      <c r="I11" s="7" t="str">
        <f>YEAR(F6)&amp;"-"&amp;MONTH(F6)&amp;"-"&amp;DAY(F6)</f>
        <v>2020-10-29</v>
      </c>
      <c r="J11" t="s">
        <v>6</v>
      </c>
      <c r="K11" s="21">
        <f t="shared" si="0"/>
        <v>6</v>
      </c>
      <c r="L11" s="21" t="str">
        <f>IFERROR(VLOOKUP(device&amp;channel&amp;"_"&amp;load_aggregated_tables!message&amp;K11,mappings!$B$4:$F$2585,5,FALSE),"")</f>
        <v/>
      </c>
    </row>
    <row r="12" spans="1:26" x14ac:dyDescent="0.3">
      <c r="B12" t="s">
        <v>24</v>
      </c>
      <c r="C12" s="4"/>
      <c r="D12" t="s">
        <v>6</v>
      </c>
      <c r="H12" s="6" t="s">
        <v>25</v>
      </c>
      <c r="I12" s="7" t="str">
        <f>YEAR(F8)&amp;"-"&amp;MONTH(F8)&amp;"-"&amp;DAY(F8)</f>
        <v>2020-10-29</v>
      </c>
      <c r="J12" t="s">
        <v>6</v>
      </c>
      <c r="K12" s="21">
        <f t="shared" si="0"/>
        <v>7</v>
      </c>
      <c r="L12" s="21" t="str">
        <f>IFERROR(VLOOKUP(device&amp;channel&amp;"_"&amp;load_aggregated_tables!message&amp;K12,mappings!$B$4:$F$2585,5,FALSE),"")</f>
        <v/>
      </c>
    </row>
    <row r="13" spans="1:26" x14ac:dyDescent="0.3">
      <c r="B13" t="s">
        <v>75</v>
      </c>
      <c r="C13" s="4" t="s">
        <v>77</v>
      </c>
      <c r="D13" t="s">
        <v>6</v>
      </c>
      <c r="H13" s="9" t="s">
        <v>27</v>
      </c>
      <c r="I13" s="10" t="str">
        <f ca="1">C14&amp;C13&amp;"/"&amp;device&amp;"/"&amp;channel&amp;"_"&amp;message&amp;"/**/*.parquet"</f>
        <v>C:/Users/marti/Documents/ops-automation/grafana-athena-playgrounds/odbc/datalake/3BA199E2/CAN2_gnssspeed/**/*.parquet</v>
      </c>
      <c r="J13" t="s">
        <v>6</v>
      </c>
      <c r="K13" s="21">
        <f t="shared" si="0"/>
        <v>8</v>
      </c>
      <c r="L13" s="21" t="str">
        <f>IFERROR(VLOOKUP(device&amp;channel&amp;"_"&amp;load_aggregated_tables!message&amp;K13,mappings!$B$4:$F$2585,5,FALSE),"")</f>
        <v/>
      </c>
    </row>
    <row r="14" spans="1:26" x14ac:dyDescent="0.3">
      <c r="B14" t="s">
        <v>76</v>
      </c>
      <c r="C14" s="24" t="str">
        <f ca="1">SUBSTITUTE((LEFT(CELL("filename",$A$1),FIND("[",CELL("filename",$A$1),1)-1)),"\","/")</f>
        <v>C:/Users/marti/Documents/ops-automation/grafana-athena-playgrounds/odbc/</v>
      </c>
      <c r="D14" t="s">
        <v>6</v>
      </c>
      <c r="H14" s="11" t="s">
        <v>26</v>
      </c>
      <c r="I14" s="12" t="str">
        <f ca="1">"SELECT STRFTIME(time_bucket(INTERVAL '"&amp;F10&amp;"', t), '%Y/%m/%d %H:%M:%S') as time, "&amp;I10&amp; " FROM '"&amp;I13 &amp;"' WHERE t BETWEEN TIMESTAMP '"&amp;I11&amp;" "&amp;F7&amp;"' AND TIMESTAMP '"&amp;I12&amp;" "&amp;F9&amp;"' GROUP BY  time ORDER BY time"</f>
        <v>SELECT STRFTIME(time_bucket(INTERVAL '2 seconds', t), '%Y/%m/%d %H:%M:%S') as time, AVG(Speed) as signal1, AVG(SpeedValid) as signal2, AVG(SpeedAccuracy) as signal3, null as signal4 FROM 'C:/Users/marti/Documents/ops-automation/grafana-athena-playgrounds/odbc/datalake/3BA199E2/CAN2_gnssspeed/**/*.parquet' WHERE t BETWEEN TIMESTAMP '2020-10-29 15:00:00' AND TIMESTAMP '2020-10-29 15:20:00' GROUP BY  time ORDER BY time</v>
      </c>
      <c r="J14" t="s">
        <v>6</v>
      </c>
      <c r="K14" s="21">
        <f t="shared" si="0"/>
        <v>9</v>
      </c>
      <c r="L14" s="21" t="str">
        <f>IFERROR(VLOOKUP(device&amp;channel&amp;"_"&amp;load_aggregated_tables!message&amp;K14,mappings!$B$4:$F$2585,5,FALSE),"")</f>
        <v/>
      </c>
    </row>
    <row r="15" spans="1:26" x14ac:dyDescent="0.3">
      <c r="K15" s="21">
        <f t="shared" si="0"/>
        <v>10</v>
      </c>
      <c r="L15" s="21" t="str">
        <f>IFERROR(VLOOKUP(device&amp;channel&amp;"_"&amp;load_aggregated_tables!message&amp;K15,mappings!$B$4:$F$2585,5,FALSE),"")</f>
        <v/>
      </c>
    </row>
    <row r="16" spans="1:26" x14ac:dyDescent="0.3">
      <c r="K16" s="21">
        <f t="shared" si="0"/>
        <v>11</v>
      </c>
      <c r="L16" s="21" t="str">
        <f>IFERROR(VLOOKUP(device&amp;channel&amp;"_"&amp;load_aggregated_tables!message&amp;K16,mappings!$B$4:$F$2585,5,FALSE),"")</f>
        <v/>
      </c>
    </row>
    <row r="17" spans="2:12" x14ac:dyDescent="0.3">
      <c r="K17" s="21">
        <f t="shared" si="0"/>
        <v>12</v>
      </c>
      <c r="L17" s="21" t="str">
        <f>IFERROR(VLOOKUP(device&amp;channel&amp;"_"&amp;load_aggregated_tables!message&amp;K17,mappings!$B$4:$F$2585,5,FALSE),"")</f>
        <v/>
      </c>
    </row>
    <row r="18" spans="2:12" x14ac:dyDescent="0.3">
      <c r="C18" s="19" t="str">
        <f>IF(C9="","",C9)</f>
        <v>Speed</v>
      </c>
      <c r="D18" s="19" t="str">
        <f>IF(C10="","",C10)</f>
        <v>SpeedValid</v>
      </c>
      <c r="E18" s="19" t="str">
        <f>IF(C11="","",C11)</f>
        <v>SpeedAccuracy</v>
      </c>
      <c r="F18" s="19" t="str">
        <f>IF(C12="","",C12)</f>
        <v/>
      </c>
      <c r="K18" s="21">
        <f t="shared" si="0"/>
        <v>13</v>
      </c>
      <c r="L18" s="21" t="str">
        <f>IFERROR(VLOOKUP(device&amp;channel&amp;"_"&amp;load_aggregated_tables!message&amp;K18,mappings!$B$4:$F$2585,5,FALSE),"")</f>
        <v/>
      </c>
    </row>
    <row r="19" spans="2:12" x14ac:dyDescent="0.3">
      <c r="B19" s="13" t="s">
        <v>31</v>
      </c>
      <c r="C19" t="s">
        <v>62</v>
      </c>
      <c r="D19" t="s">
        <v>63</v>
      </c>
      <c r="E19" t="s">
        <v>64</v>
      </c>
      <c r="F19" t="s">
        <v>65</v>
      </c>
      <c r="K19" s="21">
        <f t="shared" si="0"/>
        <v>14</v>
      </c>
      <c r="L19" s="21" t="str">
        <f>IFERROR(VLOOKUP(device&amp;channel&amp;"_"&amp;load_aggregated_tables!message&amp;K19,mappings!$B$4:$F$2585,5,FALSE),"")</f>
        <v/>
      </c>
    </row>
    <row r="20" spans="2:12" x14ac:dyDescent="0.3">
      <c r="B20" s="14" t="s">
        <v>68</v>
      </c>
      <c r="C20" s="17">
        <v>8.045395306859211</v>
      </c>
      <c r="D20" s="17">
        <v>0.99277978339350181</v>
      </c>
      <c r="E20" s="17">
        <v>8.226955475330934E-2</v>
      </c>
      <c r="F20" s="17"/>
      <c r="K20" s="21">
        <f t="shared" si="0"/>
        <v>15</v>
      </c>
      <c r="L20" s="21" t="str">
        <f>IFERROR(VLOOKUP(device&amp;channel&amp;"_"&amp;load_aggregated_tables!message&amp;K20,mappings!$B$4:$F$2585,5,FALSE),"")</f>
        <v/>
      </c>
    </row>
    <row r="21" spans="2:12" x14ac:dyDescent="0.3">
      <c r="B21" s="15" t="s">
        <v>61</v>
      </c>
      <c r="C21" s="17">
        <v>8.045395306859211</v>
      </c>
      <c r="D21" s="17">
        <v>0.99277978339350181</v>
      </c>
      <c r="E21" s="17">
        <v>8.226955475330934E-2</v>
      </c>
      <c r="F21" s="17"/>
      <c r="K21" s="21">
        <f t="shared" si="0"/>
        <v>16</v>
      </c>
      <c r="L21" s="21" t="str">
        <f>IFERROR(VLOOKUP(device&amp;channel&amp;"_"&amp;load_aggregated_tables!message&amp;K21,mappings!$B$4:$F$2585,5,FALSE),"")</f>
        <v/>
      </c>
    </row>
    <row r="22" spans="2:12" x14ac:dyDescent="0.3">
      <c r="B22" s="16" t="s">
        <v>36</v>
      </c>
      <c r="C22" s="17">
        <v>0.85392857142857148</v>
      </c>
      <c r="D22" s="17">
        <v>1</v>
      </c>
      <c r="E22" s="17">
        <v>0.21692857142857142</v>
      </c>
      <c r="F22" s="17"/>
      <c r="K22" s="21">
        <f t="shared" si="0"/>
        <v>17</v>
      </c>
      <c r="L22" s="21" t="str">
        <f>IFERROR(VLOOKUP(device&amp;channel&amp;"_"&amp;load_aggregated_tables!message&amp;K22,mappings!$B$4:$F$2585,5,FALSE),"")</f>
        <v/>
      </c>
    </row>
    <row r="23" spans="2:12" x14ac:dyDescent="0.3">
      <c r="B23" s="18" t="s">
        <v>152</v>
      </c>
      <c r="C23" s="17">
        <v>0.16300000000000001</v>
      </c>
      <c r="D23" s="17">
        <v>1</v>
      </c>
      <c r="E23" s="17">
        <v>0.27300000000000002</v>
      </c>
      <c r="F23" s="17"/>
      <c r="K23" s="21">
        <f t="shared" si="0"/>
        <v>18</v>
      </c>
      <c r="L23" s="21" t="str">
        <f>IFERROR(VLOOKUP(device&amp;channel&amp;"_"&amp;load_aggregated_tables!message&amp;K23,mappings!$B$4:$F$2585,5,FALSE),"")</f>
        <v/>
      </c>
    </row>
    <row r="24" spans="2:12" x14ac:dyDescent="0.3">
      <c r="B24" s="18" t="s">
        <v>153</v>
      </c>
      <c r="C24" s="17">
        <v>0.10600000000000001</v>
      </c>
      <c r="D24" s="17">
        <v>1</v>
      </c>
      <c r="E24" s="17">
        <v>0.25900000000000001</v>
      </c>
      <c r="F24" s="17"/>
      <c r="K24" s="21">
        <f t="shared" ref="K24:K25" si="1">K23+1</f>
        <v>19</v>
      </c>
      <c r="L24" s="21" t="str">
        <f>IFERROR(VLOOKUP(device&amp;channel&amp;"_"&amp;load_aggregated_tables!message&amp;K24,mappings!$B$4:$F$2585,5,FALSE),"")</f>
        <v/>
      </c>
    </row>
    <row r="25" spans="2:12" x14ac:dyDescent="0.3">
      <c r="B25" s="18" t="s">
        <v>154</v>
      </c>
      <c r="C25" s="17">
        <v>1.35E-2</v>
      </c>
      <c r="D25" s="17">
        <v>1</v>
      </c>
      <c r="E25" s="17">
        <v>0.191</v>
      </c>
      <c r="F25" s="17"/>
      <c r="K25" s="21">
        <f t="shared" si="1"/>
        <v>20</v>
      </c>
      <c r="L25" s="21" t="str">
        <f>IFERROR(VLOOKUP(device&amp;channel&amp;"_"&amp;load_aggregated_tables!message&amp;K25,mappings!$B$4:$F$2585,5,FALSE),"")</f>
        <v/>
      </c>
    </row>
    <row r="26" spans="2:12" x14ac:dyDescent="0.3">
      <c r="B26" s="18" t="s">
        <v>32</v>
      </c>
      <c r="C26" s="17">
        <v>8.7499999999999994E-2</v>
      </c>
      <c r="D26" s="17">
        <v>1</v>
      </c>
      <c r="E26" s="17">
        <v>0.21150000000000002</v>
      </c>
      <c r="F26" s="17"/>
      <c r="K26" s="23"/>
      <c r="L26" s="23"/>
    </row>
    <row r="27" spans="2:12" x14ac:dyDescent="0.3">
      <c r="B27" s="18" t="s">
        <v>33</v>
      </c>
      <c r="C27" s="17">
        <v>0.317</v>
      </c>
      <c r="D27" s="17">
        <v>1</v>
      </c>
      <c r="E27" s="17">
        <v>0.2195</v>
      </c>
      <c r="F27" s="17"/>
      <c r="K27" s="23"/>
      <c r="L27" s="23"/>
    </row>
    <row r="28" spans="2:12" x14ac:dyDescent="0.3">
      <c r="B28" s="18" t="s">
        <v>34</v>
      </c>
      <c r="C28" s="17">
        <v>0.436</v>
      </c>
      <c r="D28" s="17">
        <v>1</v>
      </c>
      <c r="E28" s="17">
        <v>0.252</v>
      </c>
      <c r="F28" s="17"/>
      <c r="K28" s="23"/>
      <c r="L28" s="23"/>
    </row>
    <row r="29" spans="2:12" x14ac:dyDescent="0.3">
      <c r="B29" s="18" t="s">
        <v>55</v>
      </c>
      <c r="C29" s="17">
        <v>1.2570000000000001</v>
      </c>
      <c r="D29" s="17">
        <v>1</v>
      </c>
      <c r="E29" s="17">
        <v>0.2235</v>
      </c>
      <c r="F29" s="17"/>
      <c r="K29" s="23"/>
      <c r="L29" s="23"/>
    </row>
    <row r="30" spans="2:12" x14ac:dyDescent="0.3">
      <c r="B30" s="18" t="s">
        <v>56</v>
      </c>
      <c r="C30" s="17">
        <v>2.8315000000000001</v>
      </c>
      <c r="D30" s="17">
        <v>1</v>
      </c>
      <c r="E30" s="17">
        <v>0.24</v>
      </c>
      <c r="F30" s="17"/>
      <c r="K30" s="23"/>
      <c r="L30" s="23"/>
    </row>
    <row r="31" spans="2:12" x14ac:dyDescent="0.3">
      <c r="B31" s="18" t="s">
        <v>59</v>
      </c>
      <c r="C31" s="17">
        <v>2.3679999999999999</v>
      </c>
      <c r="D31" s="17">
        <v>1</v>
      </c>
      <c r="E31" s="17">
        <v>0.2235</v>
      </c>
      <c r="F31" s="17"/>
      <c r="K31" s="23"/>
      <c r="L31" s="23"/>
    </row>
    <row r="32" spans="2:12" x14ac:dyDescent="0.3">
      <c r="B32" s="18" t="s">
        <v>60</v>
      </c>
      <c r="C32" s="17">
        <v>1.667</v>
      </c>
      <c r="D32" s="17">
        <v>1</v>
      </c>
      <c r="E32" s="17">
        <v>0.23100000000000001</v>
      </c>
      <c r="F32" s="17"/>
      <c r="K32" s="23"/>
      <c r="L32" s="23"/>
    </row>
    <row r="33" spans="2:12" x14ac:dyDescent="0.3">
      <c r="B33" s="18" t="s">
        <v>57</v>
      </c>
      <c r="C33" s="17">
        <v>0.42000000000000004</v>
      </c>
      <c r="D33" s="17">
        <v>1</v>
      </c>
      <c r="E33" s="17">
        <v>0.1595</v>
      </c>
      <c r="F33" s="17"/>
      <c r="K33" s="23"/>
      <c r="L33" s="23"/>
    </row>
    <row r="34" spans="2:12" x14ac:dyDescent="0.3">
      <c r="B34" s="18" t="s">
        <v>35</v>
      </c>
      <c r="C34" s="17">
        <v>0.70550000000000002</v>
      </c>
      <c r="D34" s="17">
        <v>1</v>
      </c>
      <c r="E34" s="17">
        <v>0.17799999999999999</v>
      </c>
      <c r="F34" s="17"/>
      <c r="K34" s="23"/>
      <c r="L34" s="23"/>
    </row>
    <row r="35" spans="2:12" x14ac:dyDescent="0.3">
      <c r="B35" s="18" t="s">
        <v>155</v>
      </c>
      <c r="C35" s="17">
        <v>0.75700000000000001</v>
      </c>
      <c r="D35" s="17">
        <v>1</v>
      </c>
      <c r="E35" s="17">
        <v>0.20200000000000001</v>
      </c>
      <c r="F35" s="17"/>
      <c r="K35" s="23"/>
      <c r="L35" s="23"/>
    </row>
    <row r="36" spans="2:12" x14ac:dyDescent="0.3">
      <c r="B36" s="18" t="s">
        <v>156</v>
      </c>
      <c r="C36" s="17">
        <v>0.82600000000000007</v>
      </c>
      <c r="D36" s="17">
        <v>1</v>
      </c>
      <c r="E36" s="17">
        <v>0.17349999999999999</v>
      </c>
      <c r="F36" s="17"/>
      <c r="K36" s="23"/>
      <c r="L36" s="23"/>
    </row>
    <row r="37" spans="2:12" x14ac:dyDescent="0.3">
      <c r="B37" s="16" t="s">
        <v>37</v>
      </c>
      <c r="C37" s="17">
        <v>8.3610166666666679</v>
      </c>
      <c r="D37" s="17">
        <v>1</v>
      </c>
      <c r="E37" s="17">
        <v>0.12653333333333333</v>
      </c>
      <c r="F37" s="17"/>
      <c r="K37" s="23"/>
      <c r="L37" s="23"/>
    </row>
    <row r="38" spans="2:12" x14ac:dyDescent="0.3">
      <c r="B38" s="18" t="s">
        <v>67</v>
      </c>
      <c r="C38" s="17">
        <v>0.80400000000000005</v>
      </c>
      <c r="D38" s="17">
        <v>1</v>
      </c>
      <c r="E38" s="17">
        <v>0.28300000000000003</v>
      </c>
      <c r="F38" s="17"/>
      <c r="K38" s="23"/>
      <c r="L38" s="23"/>
    </row>
    <row r="39" spans="2:12" x14ac:dyDescent="0.3">
      <c r="B39" s="18" t="s">
        <v>37</v>
      </c>
      <c r="C39" s="17">
        <v>1.133</v>
      </c>
      <c r="D39" s="17">
        <v>1</v>
      </c>
      <c r="E39" s="17">
        <v>0.34700000000000003</v>
      </c>
      <c r="F39" s="17"/>
      <c r="K39" s="23"/>
      <c r="L39" s="23"/>
    </row>
    <row r="40" spans="2:12" x14ac:dyDescent="0.3">
      <c r="B40" s="18" t="s">
        <v>39</v>
      </c>
      <c r="C40" s="17">
        <v>2.3995000000000002</v>
      </c>
      <c r="D40" s="17">
        <v>1</v>
      </c>
      <c r="E40" s="17">
        <v>0.41949999999999998</v>
      </c>
      <c r="F40" s="17"/>
      <c r="K40" s="23"/>
      <c r="L40" s="23"/>
    </row>
    <row r="41" spans="2:12" x14ac:dyDescent="0.3">
      <c r="B41" s="18" t="s">
        <v>41</v>
      </c>
      <c r="C41" s="17">
        <v>4.6910000000000007</v>
      </c>
      <c r="D41" s="17">
        <v>1</v>
      </c>
      <c r="E41" s="17">
        <v>0.36199999999999999</v>
      </c>
      <c r="F41" s="17"/>
      <c r="K41" s="23"/>
      <c r="L41" s="23"/>
    </row>
    <row r="42" spans="2:12" x14ac:dyDescent="0.3">
      <c r="B42" s="18" t="s">
        <v>43</v>
      </c>
      <c r="C42" s="17">
        <v>5.4649999999999999</v>
      </c>
      <c r="D42" s="17">
        <v>1</v>
      </c>
      <c r="E42" s="17">
        <v>0.30100000000000005</v>
      </c>
      <c r="F42" s="17"/>
      <c r="K42" s="23"/>
      <c r="L42" s="23"/>
    </row>
    <row r="43" spans="2:12" x14ac:dyDescent="0.3">
      <c r="B43" s="18" t="s">
        <v>45</v>
      </c>
      <c r="C43" s="17">
        <v>5.9790000000000001</v>
      </c>
      <c r="D43" s="17">
        <v>1</v>
      </c>
      <c r="E43" s="17">
        <v>0.153</v>
      </c>
      <c r="F43" s="17"/>
      <c r="K43" s="23"/>
      <c r="L43" s="23"/>
    </row>
    <row r="44" spans="2:12" x14ac:dyDescent="0.3">
      <c r="B44" s="18" t="s">
        <v>47</v>
      </c>
      <c r="C44" s="17">
        <v>7.6645000000000003</v>
      </c>
      <c r="D44" s="17">
        <v>1</v>
      </c>
      <c r="E44" s="17">
        <v>0.108</v>
      </c>
      <c r="F44" s="17"/>
      <c r="K44" s="23"/>
      <c r="L44" s="23"/>
    </row>
    <row r="45" spans="2:12" x14ac:dyDescent="0.3">
      <c r="B45" s="18" t="s">
        <v>49</v>
      </c>
      <c r="C45" s="17">
        <v>8.3945000000000007</v>
      </c>
      <c r="D45" s="17">
        <v>1</v>
      </c>
      <c r="E45" s="17">
        <v>9.7500000000000003E-2</v>
      </c>
      <c r="F45" s="17"/>
      <c r="K45" s="23"/>
      <c r="L45" s="23"/>
    </row>
    <row r="46" spans="2:12" x14ac:dyDescent="0.3">
      <c r="B46" s="18" t="s">
        <v>51</v>
      </c>
      <c r="C46" s="17">
        <v>8.5605000000000011</v>
      </c>
      <c r="D46" s="17">
        <v>1</v>
      </c>
      <c r="E46" s="17">
        <v>9.0499999999999997E-2</v>
      </c>
      <c r="F46" s="17"/>
      <c r="K46" s="23"/>
      <c r="L46" s="23"/>
    </row>
    <row r="47" spans="2:12" x14ac:dyDescent="0.3">
      <c r="B47" s="18" t="s">
        <v>53</v>
      </c>
      <c r="C47" s="17">
        <v>8.4439999999999991</v>
      </c>
      <c r="D47" s="17">
        <v>1</v>
      </c>
      <c r="E47" s="17">
        <v>8.5000000000000006E-2</v>
      </c>
      <c r="F47" s="17"/>
      <c r="K47" s="23"/>
      <c r="L47" s="23"/>
    </row>
    <row r="48" spans="2:12" x14ac:dyDescent="0.3">
      <c r="B48" s="18" t="s">
        <v>54</v>
      </c>
      <c r="C48" s="17">
        <v>7.2110000000000003</v>
      </c>
      <c r="D48" s="17">
        <v>1</v>
      </c>
      <c r="E48" s="17">
        <v>8.2500000000000004E-2</v>
      </c>
      <c r="F48" s="17"/>
      <c r="K48" s="23"/>
      <c r="L48" s="23"/>
    </row>
    <row r="49" spans="2:12" x14ac:dyDescent="0.3">
      <c r="B49" s="18" t="s">
        <v>157</v>
      </c>
      <c r="C49" s="17">
        <v>4.9864999999999995</v>
      </c>
      <c r="D49" s="17">
        <v>1</v>
      </c>
      <c r="E49" s="17">
        <v>7.6999999999999999E-2</v>
      </c>
      <c r="F49" s="17"/>
      <c r="K49" s="23"/>
      <c r="L49" s="23"/>
    </row>
    <row r="50" spans="2:12" x14ac:dyDescent="0.3">
      <c r="B50" s="18" t="s">
        <v>158</v>
      </c>
      <c r="C50" s="17">
        <v>1.9805000000000001</v>
      </c>
      <c r="D50" s="17">
        <v>1</v>
      </c>
      <c r="E50" s="17">
        <v>7.1500000000000008E-2</v>
      </c>
      <c r="F50" s="17"/>
      <c r="K50" s="23"/>
      <c r="L50" s="23"/>
    </row>
    <row r="51" spans="2:12" x14ac:dyDescent="0.3">
      <c r="B51" s="18" t="s">
        <v>159</v>
      </c>
      <c r="C51" s="17">
        <v>1.5165</v>
      </c>
      <c r="D51" s="17">
        <v>1</v>
      </c>
      <c r="E51" s="17">
        <v>6.8500000000000005E-2</v>
      </c>
      <c r="F51" s="17"/>
      <c r="K51" s="23"/>
      <c r="L51" s="23"/>
    </row>
    <row r="52" spans="2:12" x14ac:dyDescent="0.3">
      <c r="B52" s="18" t="s">
        <v>160</v>
      </c>
      <c r="C52" s="17">
        <v>5.6494999999999997</v>
      </c>
      <c r="D52" s="17">
        <v>1</v>
      </c>
      <c r="E52" s="17">
        <v>7.1000000000000008E-2</v>
      </c>
      <c r="F52" s="17"/>
      <c r="K52" s="23"/>
      <c r="L52" s="23"/>
    </row>
    <row r="53" spans="2:12" x14ac:dyDescent="0.3">
      <c r="B53" s="18" t="s">
        <v>66</v>
      </c>
      <c r="C53" s="17">
        <v>9.0114999999999998</v>
      </c>
      <c r="D53" s="17">
        <v>1</v>
      </c>
      <c r="E53" s="17">
        <v>8.199999999999999E-2</v>
      </c>
      <c r="F53" s="17"/>
      <c r="K53" s="23"/>
      <c r="L53" s="23"/>
    </row>
    <row r="54" spans="2:12" x14ac:dyDescent="0.3">
      <c r="B54" s="18" t="s">
        <v>152</v>
      </c>
      <c r="C54" s="17">
        <v>13.096500000000001</v>
      </c>
      <c r="D54" s="17">
        <v>1</v>
      </c>
      <c r="E54" s="17">
        <v>7.5999999999999998E-2</v>
      </c>
      <c r="F54" s="17"/>
      <c r="K54" s="23"/>
      <c r="L54" s="23"/>
    </row>
    <row r="55" spans="2:12" x14ac:dyDescent="0.3">
      <c r="B55" s="18" t="s">
        <v>153</v>
      </c>
      <c r="C55" s="17">
        <v>13.7285</v>
      </c>
      <c r="D55" s="17">
        <v>1</v>
      </c>
      <c r="E55" s="17">
        <v>8.2000000000000003E-2</v>
      </c>
      <c r="F55" s="17"/>
      <c r="K55" s="23"/>
      <c r="L55" s="23"/>
    </row>
    <row r="56" spans="2:12" x14ac:dyDescent="0.3">
      <c r="B56" s="18" t="s">
        <v>154</v>
      </c>
      <c r="C56" s="17">
        <v>13.496</v>
      </c>
      <c r="D56" s="17">
        <v>1</v>
      </c>
      <c r="E56" s="17">
        <v>7.7499999999999999E-2</v>
      </c>
      <c r="F56" s="17"/>
      <c r="K56" s="23"/>
      <c r="L56" s="23"/>
    </row>
    <row r="57" spans="2:12" x14ac:dyDescent="0.3">
      <c r="B57" s="18" t="s">
        <v>32</v>
      </c>
      <c r="C57" s="17">
        <v>13.191000000000001</v>
      </c>
      <c r="D57" s="17">
        <v>1</v>
      </c>
      <c r="E57" s="17">
        <v>7.5499999999999998E-2</v>
      </c>
      <c r="F57" s="17"/>
      <c r="K57" s="23"/>
      <c r="L57" s="23"/>
    </row>
    <row r="58" spans="2:12" x14ac:dyDescent="0.3">
      <c r="B58" s="18" t="s">
        <v>33</v>
      </c>
      <c r="C58" s="17">
        <v>13.112500000000001</v>
      </c>
      <c r="D58" s="17">
        <v>1</v>
      </c>
      <c r="E58" s="17">
        <v>7.3000000000000009E-2</v>
      </c>
      <c r="F58" s="17"/>
      <c r="K58" s="23"/>
      <c r="L58" s="23"/>
    </row>
    <row r="59" spans="2:12" x14ac:dyDescent="0.3">
      <c r="B59" s="18" t="s">
        <v>34</v>
      </c>
      <c r="C59" s="17">
        <v>12.952500000000001</v>
      </c>
      <c r="D59" s="17">
        <v>1</v>
      </c>
      <c r="E59" s="17">
        <v>7.350000000000001E-2</v>
      </c>
      <c r="F59" s="17"/>
      <c r="K59" s="23"/>
      <c r="L59" s="23"/>
    </row>
    <row r="60" spans="2:12" x14ac:dyDescent="0.3">
      <c r="B60" s="18" t="s">
        <v>55</v>
      </c>
      <c r="C60" s="17">
        <v>12.625</v>
      </c>
      <c r="D60" s="17">
        <v>1</v>
      </c>
      <c r="E60" s="17">
        <v>7.2000000000000008E-2</v>
      </c>
      <c r="F60" s="17"/>
      <c r="K60" s="23"/>
      <c r="L60" s="23"/>
    </row>
    <row r="61" spans="2:12" x14ac:dyDescent="0.3">
      <c r="B61" s="18" t="s">
        <v>56</v>
      </c>
      <c r="C61" s="17">
        <v>12.571000000000002</v>
      </c>
      <c r="D61" s="17">
        <v>1</v>
      </c>
      <c r="E61" s="17">
        <v>7.2999999999999995E-2</v>
      </c>
      <c r="F61" s="17"/>
      <c r="K61" s="23"/>
      <c r="L61" s="23"/>
    </row>
    <row r="62" spans="2:12" x14ac:dyDescent="0.3">
      <c r="B62" s="18" t="s">
        <v>59</v>
      </c>
      <c r="C62" s="17">
        <v>12.2255</v>
      </c>
      <c r="D62" s="17">
        <v>1</v>
      </c>
      <c r="E62" s="17">
        <v>7.0500000000000007E-2</v>
      </c>
      <c r="F62" s="17"/>
      <c r="K62" s="23"/>
      <c r="L62" s="23"/>
    </row>
    <row r="63" spans="2:12" x14ac:dyDescent="0.3">
      <c r="B63" s="18" t="s">
        <v>60</v>
      </c>
      <c r="C63" s="17">
        <v>11.958500000000001</v>
      </c>
      <c r="D63" s="17">
        <v>1</v>
      </c>
      <c r="E63" s="17">
        <v>7.400000000000001E-2</v>
      </c>
      <c r="F63" s="17"/>
      <c r="K63" s="23"/>
      <c r="L63" s="23"/>
    </row>
    <row r="64" spans="2:12" x14ac:dyDescent="0.3">
      <c r="B64" s="18" t="s">
        <v>57</v>
      </c>
      <c r="C64" s="17">
        <v>11.259</v>
      </c>
      <c r="D64" s="17">
        <v>1</v>
      </c>
      <c r="E64" s="17">
        <v>8.1000000000000003E-2</v>
      </c>
      <c r="F64" s="17"/>
      <c r="K64" s="23"/>
      <c r="L64" s="23"/>
    </row>
    <row r="65" spans="2:12" x14ac:dyDescent="0.3">
      <c r="B65" s="18" t="s">
        <v>35</v>
      </c>
      <c r="C65" s="17">
        <v>10.352499999999999</v>
      </c>
      <c r="D65" s="17">
        <v>1</v>
      </c>
      <c r="E65" s="17">
        <v>8.4499999999999992E-2</v>
      </c>
      <c r="F65" s="17"/>
      <c r="K65" s="23"/>
      <c r="L65" s="23"/>
    </row>
    <row r="66" spans="2:12" x14ac:dyDescent="0.3">
      <c r="B66" s="18" t="s">
        <v>155</v>
      </c>
      <c r="C66" s="17">
        <v>8.6255000000000006</v>
      </c>
      <c r="D66" s="17">
        <v>1</v>
      </c>
      <c r="E66" s="17">
        <v>9.4500000000000001E-2</v>
      </c>
      <c r="F66" s="17"/>
      <c r="K66" s="23"/>
      <c r="L66" s="23"/>
    </row>
    <row r="67" spans="2:12" x14ac:dyDescent="0.3">
      <c r="B67" s="18" t="s">
        <v>156</v>
      </c>
      <c r="C67" s="17">
        <v>7.7460000000000004</v>
      </c>
      <c r="D67" s="17">
        <v>1</v>
      </c>
      <c r="E67" s="17">
        <v>0.09</v>
      </c>
      <c r="F67" s="17"/>
      <c r="K67" s="23"/>
      <c r="L67" s="23"/>
    </row>
    <row r="68" spans="2:12" x14ac:dyDescent="0.3">
      <c r="B68" s="16" t="s">
        <v>38</v>
      </c>
      <c r="C68" s="17">
        <v>5.7758888888888889</v>
      </c>
      <c r="D68" s="17">
        <v>1</v>
      </c>
      <c r="E68" s="17">
        <v>7.4944444444444452E-2</v>
      </c>
      <c r="F68" s="17"/>
      <c r="K68" s="23"/>
      <c r="L68" s="23"/>
    </row>
    <row r="69" spans="2:12" x14ac:dyDescent="0.3">
      <c r="B69" s="18" t="s">
        <v>67</v>
      </c>
      <c r="C69" s="17">
        <v>7.9905000000000008</v>
      </c>
      <c r="D69" s="17">
        <v>1</v>
      </c>
      <c r="E69" s="17">
        <v>8.3000000000000004E-2</v>
      </c>
      <c r="F69" s="17"/>
      <c r="K69" s="23"/>
      <c r="L69" s="23"/>
    </row>
    <row r="70" spans="2:12" x14ac:dyDescent="0.3">
      <c r="B70" s="18" t="s">
        <v>37</v>
      </c>
      <c r="C70" s="17">
        <v>7.9485000000000001</v>
      </c>
      <c r="D70" s="17">
        <v>1</v>
      </c>
      <c r="E70" s="17">
        <v>8.3000000000000004E-2</v>
      </c>
      <c r="F70" s="17"/>
      <c r="K70" s="23"/>
      <c r="L70" s="23"/>
    </row>
    <row r="71" spans="2:12" x14ac:dyDescent="0.3">
      <c r="B71" s="18" t="s">
        <v>39</v>
      </c>
      <c r="C71" s="17">
        <v>7.1630000000000003</v>
      </c>
      <c r="D71" s="17">
        <v>1</v>
      </c>
      <c r="E71" s="17">
        <v>7.0500000000000007E-2</v>
      </c>
      <c r="F71" s="17"/>
      <c r="K71" s="23"/>
      <c r="L71" s="23"/>
    </row>
    <row r="72" spans="2:12" x14ac:dyDescent="0.3">
      <c r="B72" s="18" t="s">
        <v>41</v>
      </c>
      <c r="C72" s="17">
        <v>4.5735000000000001</v>
      </c>
      <c r="D72" s="17">
        <v>1</v>
      </c>
      <c r="E72" s="17">
        <v>6.7000000000000004E-2</v>
      </c>
      <c r="F72" s="17"/>
      <c r="K72" s="23"/>
      <c r="L72" s="23"/>
    </row>
    <row r="73" spans="2:12" x14ac:dyDescent="0.3">
      <c r="B73" s="18" t="s">
        <v>43</v>
      </c>
      <c r="C73" s="17">
        <v>1.867</v>
      </c>
      <c r="D73" s="17">
        <v>1</v>
      </c>
      <c r="E73" s="17">
        <v>6.9000000000000006E-2</v>
      </c>
      <c r="F73" s="17"/>
      <c r="K73" s="23"/>
      <c r="L73" s="23"/>
    </row>
    <row r="74" spans="2:12" x14ac:dyDescent="0.3">
      <c r="B74" s="18" t="s">
        <v>45</v>
      </c>
      <c r="C74" s="17">
        <v>0.67100000000000004</v>
      </c>
      <c r="D74" s="17">
        <v>1</v>
      </c>
      <c r="E74" s="17">
        <v>7.85E-2</v>
      </c>
      <c r="F74" s="17"/>
      <c r="K74" s="23"/>
      <c r="L74" s="23"/>
    </row>
    <row r="75" spans="2:12" x14ac:dyDescent="0.3">
      <c r="B75" s="18" t="s">
        <v>47</v>
      </c>
      <c r="C75" s="17">
        <v>0.1245</v>
      </c>
      <c r="D75" s="17">
        <v>1</v>
      </c>
      <c r="E75" s="17">
        <v>0.10500000000000001</v>
      </c>
      <c r="F75" s="17"/>
      <c r="K75" s="23"/>
      <c r="L75" s="23"/>
    </row>
    <row r="76" spans="2:12" x14ac:dyDescent="0.3">
      <c r="B76" s="18" t="s">
        <v>49</v>
      </c>
      <c r="C76" s="17">
        <v>8.8666666666666671E-2</v>
      </c>
      <c r="D76" s="17">
        <v>1</v>
      </c>
      <c r="E76" s="17">
        <v>8.3333333333333329E-2</v>
      </c>
      <c r="F76" s="17"/>
      <c r="K76" s="23"/>
      <c r="L76" s="23"/>
    </row>
    <row r="77" spans="2:12" x14ac:dyDescent="0.3">
      <c r="B77" s="18" t="s">
        <v>51</v>
      </c>
      <c r="C77" s="17">
        <v>6.5000000000000006E-3</v>
      </c>
      <c r="D77" s="17">
        <v>1</v>
      </c>
      <c r="E77" s="17">
        <v>3.1E-2</v>
      </c>
      <c r="F77" s="17"/>
      <c r="K77" s="23"/>
      <c r="L77" s="23"/>
    </row>
    <row r="78" spans="2:12" x14ac:dyDescent="0.3">
      <c r="B78" s="18" t="s">
        <v>53</v>
      </c>
      <c r="C78" s="17">
        <v>4.0000000000000001E-3</v>
      </c>
      <c r="D78" s="17">
        <v>1</v>
      </c>
      <c r="E78" s="17">
        <v>3.1E-2</v>
      </c>
      <c r="F78" s="17"/>
      <c r="K78" s="23"/>
      <c r="L78" s="23"/>
    </row>
    <row r="79" spans="2:12" x14ac:dyDescent="0.3">
      <c r="B79" s="18" t="s">
        <v>54</v>
      </c>
      <c r="C79" s="17">
        <v>2.5000000000000001E-3</v>
      </c>
      <c r="D79" s="17">
        <v>1</v>
      </c>
      <c r="E79" s="17">
        <v>3.1E-2</v>
      </c>
      <c r="F79" s="17"/>
      <c r="K79" s="23"/>
      <c r="L79" s="23"/>
    </row>
    <row r="80" spans="2:12" x14ac:dyDescent="0.3">
      <c r="B80" s="18" t="s">
        <v>157</v>
      </c>
      <c r="C80" s="17">
        <v>2E-3</v>
      </c>
      <c r="D80" s="17">
        <v>1</v>
      </c>
      <c r="E80" s="17">
        <v>3.1E-2</v>
      </c>
      <c r="F80" s="17"/>
      <c r="K80" s="23"/>
      <c r="L80" s="23"/>
    </row>
    <row r="81" spans="2:12" x14ac:dyDescent="0.3">
      <c r="B81" s="18" t="s">
        <v>158</v>
      </c>
      <c r="C81" s="17">
        <v>0.14000000000000001</v>
      </c>
      <c r="D81" s="17">
        <v>1</v>
      </c>
      <c r="E81" s="17">
        <v>4.7500000000000001E-2</v>
      </c>
      <c r="F81" s="17"/>
      <c r="K81" s="23"/>
      <c r="L81" s="23"/>
    </row>
    <row r="82" spans="2:12" x14ac:dyDescent="0.3">
      <c r="B82" s="18" t="s">
        <v>159</v>
      </c>
      <c r="C82" s="17">
        <v>1.8505</v>
      </c>
      <c r="D82" s="17">
        <v>1</v>
      </c>
      <c r="E82" s="17">
        <v>6.9500000000000006E-2</v>
      </c>
      <c r="F82" s="17"/>
      <c r="K82" s="23"/>
      <c r="L82" s="23"/>
    </row>
    <row r="83" spans="2:12" x14ac:dyDescent="0.3">
      <c r="B83" s="18" t="s">
        <v>160</v>
      </c>
      <c r="C83" s="17">
        <v>1.4504999999999999</v>
      </c>
      <c r="D83" s="17">
        <v>1</v>
      </c>
      <c r="E83" s="17">
        <v>8.8499999999999995E-2</v>
      </c>
      <c r="F83" s="17"/>
      <c r="K83" s="23"/>
      <c r="L83" s="23"/>
    </row>
    <row r="84" spans="2:12" x14ac:dyDescent="0.3">
      <c r="B84" s="18" t="s">
        <v>66</v>
      </c>
      <c r="C84" s="17">
        <v>1.1785000000000001</v>
      </c>
      <c r="D84" s="17">
        <v>1</v>
      </c>
      <c r="E84" s="17">
        <v>9.5500000000000002E-2</v>
      </c>
      <c r="F84" s="17"/>
      <c r="K84" s="23"/>
      <c r="L84" s="23"/>
    </row>
    <row r="85" spans="2:12" x14ac:dyDescent="0.3">
      <c r="B85" s="18" t="s">
        <v>152</v>
      </c>
      <c r="C85" s="17">
        <v>1.19</v>
      </c>
      <c r="D85" s="17">
        <v>1</v>
      </c>
      <c r="E85" s="17">
        <v>8.6500000000000007E-2</v>
      </c>
      <c r="F85" s="17"/>
      <c r="K85" s="23"/>
      <c r="L85" s="23"/>
    </row>
    <row r="86" spans="2:12" x14ac:dyDescent="0.3">
      <c r="B86" s="18" t="s">
        <v>153</v>
      </c>
      <c r="C86" s="17">
        <v>2.117</v>
      </c>
      <c r="D86" s="17">
        <v>1</v>
      </c>
      <c r="E86" s="17">
        <v>8.3000000000000004E-2</v>
      </c>
      <c r="F86" s="17"/>
      <c r="K86" s="23"/>
      <c r="L86" s="23"/>
    </row>
    <row r="87" spans="2:12" x14ac:dyDescent="0.3">
      <c r="B87" s="18" t="s">
        <v>154</v>
      </c>
      <c r="C87" s="17">
        <v>3.3975</v>
      </c>
      <c r="D87" s="17">
        <v>1</v>
      </c>
      <c r="E87" s="17">
        <v>7.4499999999999997E-2</v>
      </c>
      <c r="F87" s="17"/>
      <c r="K87" s="23"/>
      <c r="L87" s="23"/>
    </row>
    <row r="88" spans="2:12" x14ac:dyDescent="0.3">
      <c r="B88" s="18" t="s">
        <v>32</v>
      </c>
      <c r="C88" s="17">
        <v>3.5069999999999997</v>
      </c>
      <c r="D88" s="17">
        <v>1</v>
      </c>
      <c r="E88" s="17">
        <v>6.6500000000000004E-2</v>
      </c>
      <c r="F88" s="17"/>
      <c r="K88" s="23"/>
      <c r="L88" s="23"/>
    </row>
    <row r="89" spans="2:12" x14ac:dyDescent="0.3">
      <c r="B89" s="18" t="s">
        <v>33</v>
      </c>
      <c r="C89" s="17">
        <v>4.8599999999999994</v>
      </c>
      <c r="D89" s="17">
        <v>1</v>
      </c>
      <c r="E89" s="17">
        <v>6.7000000000000004E-2</v>
      </c>
      <c r="F89" s="17"/>
      <c r="K89" s="23"/>
      <c r="L89" s="23"/>
    </row>
    <row r="90" spans="2:12" x14ac:dyDescent="0.3">
      <c r="B90" s="18" t="s">
        <v>34</v>
      </c>
      <c r="C90" s="17">
        <v>6.3339999999999996</v>
      </c>
      <c r="D90" s="17">
        <v>1</v>
      </c>
      <c r="E90" s="17">
        <v>6.6000000000000003E-2</v>
      </c>
      <c r="F90" s="17"/>
      <c r="K90" s="23"/>
      <c r="L90" s="23"/>
    </row>
    <row r="91" spans="2:12" x14ac:dyDescent="0.3">
      <c r="B91" s="18" t="s">
        <v>55</v>
      </c>
      <c r="C91" s="17">
        <v>8.8770000000000007</v>
      </c>
      <c r="D91" s="17">
        <v>1</v>
      </c>
      <c r="E91" s="17">
        <v>8.1000000000000003E-2</v>
      </c>
      <c r="F91" s="17"/>
      <c r="K91" s="23"/>
      <c r="L91" s="23"/>
    </row>
    <row r="92" spans="2:12" x14ac:dyDescent="0.3">
      <c r="B92" s="18" t="s">
        <v>56</v>
      </c>
      <c r="C92" s="17">
        <v>13.301</v>
      </c>
      <c r="D92" s="17">
        <v>1</v>
      </c>
      <c r="E92" s="17">
        <v>8.7499999999999994E-2</v>
      </c>
      <c r="F92" s="17"/>
      <c r="K92" s="23"/>
      <c r="L92" s="23"/>
    </row>
    <row r="93" spans="2:12" x14ac:dyDescent="0.3">
      <c r="B93" s="18" t="s">
        <v>59</v>
      </c>
      <c r="C93" s="17">
        <v>16.802500000000002</v>
      </c>
      <c r="D93" s="17">
        <v>1</v>
      </c>
      <c r="E93" s="17">
        <v>0.10450000000000001</v>
      </c>
      <c r="F93" s="17"/>
      <c r="K93" s="23"/>
      <c r="L93" s="23"/>
    </row>
    <row r="94" spans="2:12" x14ac:dyDescent="0.3">
      <c r="B94" s="18" t="s">
        <v>60</v>
      </c>
      <c r="C94" s="17">
        <v>17.957500000000003</v>
      </c>
      <c r="D94" s="17">
        <v>1</v>
      </c>
      <c r="E94" s="17">
        <v>0.10650000000000001</v>
      </c>
      <c r="F94" s="17"/>
      <c r="K94" s="23"/>
      <c r="L94" s="23"/>
    </row>
    <row r="95" spans="2:12" x14ac:dyDescent="0.3">
      <c r="B95" s="18" t="s">
        <v>57</v>
      </c>
      <c r="C95" s="17">
        <v>16.639500000000002</v>
      </c>
      <c r="D95" s="17">
        <v>1</v>
      </c>
      <c r="E95" s="17">
        <v>9.35E-2</v>
      </c>
      <c r="F95" s="17"/>
      <c r="K95" s="23"/>
      <c r="L95" s="23"/>
    </row>
    <row r="96" spans="2:12" x14ac:dyDescent="0.3">
      <c r="B96" s="18" t="s">
        <v>35</v>
      </c>
      <c r="C96" s="17">
        <v>14.351500000000001</v>
      </c>
      <c r="D96" s="17">
        <v>1</v>
      </c>
      <c r="E96" s="17">
        <v>9.0499999999999997E-2</v>
      </c>
      <c r="F96" s="17"/>
      <c r="K96" s="23"/>
      <c r="L96" s="23"/>
    </row>
    <row r="97" spans="2:12" x14ac:dyDescent="0.3">
      <c r="B97" s="18" t="s">
        <v>155</v>
      </c>
      <c r="C97" s="17">
        <v>14.198</v>
      </c>
      <c r="D97" s="17">
        <v>1</v>
      </c>
      <c r="E97" s="17">
        <v>8.8999999999999996E-2</v>
      </c>
      <c r="F97" s="17"/>
      <c r="K97" s="23"/>
      <c r="L97" s="23"/>
    </row>
    <row r="98" spans="2:12" x14ac:dyDescent="0.3">
      <c r="B98" s="18" t="s">
        <v>156</v>
      </c>
      <c r="C98" s="17">
        <v>14.683</v>
      </c>
      <c r="D98" s="17">
        <v>1</v>
      </c>
      <c r="E98" s="17">
        <v>8.7999999999999995E-2</v>
      </c>
      <c r="F98" s="17"/>
      <c r="K98" s="23"/>
      <c r="L98" s="23"/>
    </row>
    <row r="99" spans="2:12" x14ac:dyDescent="0.3">
      <c r="B99" s="16" t="s">
        <v>39</v>
      </c>
      <c r="C99" s="17">
        <v>9.9897833333333317</v>
      </c>
      <c r="D99" s="17">
        <v>1</v>
      </c>
      <c r="E99" s="17">
        <v>7.9033333333333303E-2</v>
      </c>
      <c r="F99" s="17"/>
      <c r="K99" s="23"/>
      <c r="L99" s="23"/>
    </row>
    <row r="100" spans="2:12" x14ac:dyDescent="0.3">
      <c r="B100" s="18" t="s">
        <v>67</v>
      </c>
      <c r="C100" s="17">
        <v>14.657</v>
      </c>
      <c r="D100" s="17">
        <v>1</v>
      </c>
      <c r="E100" s="17">
        <v>8.9499999999999996E-2</v>
      </c>
      <c r="F100" s="17"/>
      <c r="K100" s="23"/>
      <c r="L100" s="23"/>
    </row>
    <row r="101" spans="2:12" x14ac:dyDescent="0.3">
      <c r="B101" s="18" t="s">
        <v>37</v>
      </c>
      <c r="C101" s="17">
        <v>14.7065</v>
      </c>
      <c r="D101" s="17">
        <v>1</v>
      </c>
      <c r="E101" s="17">
        <v>8.4000000000000005E-2</v>
      </c>
      <c r="F101" s="17"/>
      <c r="K101" s="23"/>
      <c r="L101" s="23"/>
    </row>
    <row r="102" spans="2:12" x14ac:dyDescent="0.3">
      <c r="B102" s="18" t="s">
        <v>39</v>
      </c>
      <c r="C102" s="17">
        <v>14.786999999999999</v>
      </c>
      <c r="D102" s="17">
        <v>1</v>
      </c>
      <c r="E102" s="17">
        <v>8.0500000000000002E-2</v>
      </c>
      <c r="F102" s="17"/>
      <c r="K102" s="23"/>
      <c r="L102" s="23"/>
    </row>
    <row r="103" spans="2:12" x14ac:dyDescent="0.3">
      <c r="B103" s="18" t="s">
        <v>41</v>
      </c>
      <c r="C103" s="17">
        <v>15.333</v>
      </c>
      <c r="D103" s="17">
        <v>1</v>
      </c>
      <c r="E103" s="17">
        <v>8.6499999999999994E-2</v>
      </c>
      <c r="F103" s="17"/>
      <c r="K103" s="23"/>
      <c r="L103" s="23"/>
    </row>
    <row r="104" spans="2:12" x14ac:dyDescent="0.3">
      <c r="B104" s="18" t="s">
        <v>43</v>
      </c>
      <c r="C104" s="17">
        <v>15.057</v>
      </c>
      <c r="D104" s="17">
        <v>1</v>
      </c>
      <c r="E104" s="17">
        <v>9.6000000000000002E-2</v>
      </c>
      <c r="F104" s="17"/>
      <c r="K104" s="23"/>
      <c r="L104" s="23"/>
    </row>
    <row r="105" spans="2:12" x14ac:dyDescent="0.3">
      <c r="B105" s="18" t="s">
        <v>45</v>
      </c>
      <c r="C105" s="17">
        <v>14.663499999999999</v>
      </c>
      <c r="D105" s="17">
        <v>1</v>
      </c>
      <c r="E105" s="17">
        <v>8.9499999999999996E-2</v>
      </c>
      <c r="F105" s="17"/>
      <c r="K105" s="23"/>
      <c r="L105" s="23"/>
    </row>
    <row r="106" spans="2:12" x14ac:dyDescent="0.3">
      <c r="B106" s="18" t="s">
        <v>47</v>
      </c>
      <c r="C106" s="17">
        <v>14.6065</v>
      </c>
      <c r="D106" s="17">
        <v>1</v>
      </c>
      <c r="E106" s="17">
        <v>9.1499999999999998E-2</v>
      </c>
      <c r="F106" s="17"/>
      <c r="K106" s="23"/>
      <c r="L106" s="23"/>
    </row>
    <row r="107" spans="2:12" x14ac:dyDescent="0.3">
      <c r="B107" s="18" t="s">
        <v>49</v>
      </c>
      <c r="C107" s="17">
        <v>15.019500000000001</v>
      </c>
      <c r="D107" s="17">
        <v>1</v>
      </c>
      <c r="E107" s="17">
        <v>8.8999999999999996E-2</v>
      </c>
      <c r="F107" s="17"/>
      <c r="K107" s="23"/>
      <c r="L107" s="23"/>
    </row>
    <row r="108" spans="2:12" x14ac:dyDescent="0.3">
      <c r="B108" s="18" t="s">
        <v>51</v>
      </c>
      <c r="C108" s="17">
        <v>14.275500000000001</v>
      </c>
      <c r="D108" s="17">
        <v>1</v>
      </c>
      <c r="E108" s="17">
        <v>0.08</v>
      </c>
      <c r="F108" s="17"/>
      <c r="K108" s="23"/>
      <c r="L108" s="23"/>
    </row>
    <row r="109" spans="2:12" x14ac:dyDescent="0.3">
      <c r="B109" s="18" t="s">
        <v>53</v>
      </c>
      <c r="C109" s="17">
        <v>13.201499999999999</v>
      </c>
      <c r="D109" s="17">
        <v>1</v>
      </c>
      <c r="E109" s="17">
        <v>7.8E-2</v>
      </c>
      <c r="F109" s="17"/>
      <c r="K109" s="23"/>
      <c r="L109" s="23"/>
    </row>
    <row r="110" spans="2:12" x14ac:dyDescent="0.3">
      <c r="B110" s="18" t="s">
        <v>54</v>
      </c>
      <c r="C110" s="17">
        <v>12.194500000000001</v>
      </c>
      <c r="D110" s="17">
        <v>1</v>
      </c>
      <c r="E110" s="17">
        <v>7.6499999999999999E-2</v>
      </c>
      <c r="F110" s="17"/>
      <c r="K110" s="23"/>
      <c r="L110" s="23"/>
    </row>
    <row r="111" spans="2:12" x14ac:dyDescent="0.3">
      <c r="B111" s="18" t="s">
        <v>157</v>
      </c>
      <c r="C111" s="17">
        <v>9.734</v>
      </c>
      <c r="D111" s="17">
        <v>1</v>
      </c>
      <c r="E111" s="17">
        <v>7.2000000000000008E-2</v>
      </c>
      <c r="F111" s="17"/>
      <c r="K111" s="23"/>
      <c r="L111" s="23"/>
    </row>
    <row r="112" spans="2:12" x14ac:dyDescent="0.3">
      <c r="B112" s="18" t="s">
        <v>158</v>
      </c>
      <c r="C112" s="17">
        <v>8.0235000000000003</v>
      </c>
      <c r="D112" s="17">
        <v>1</v>
      </c>
      <c r="E112" s="17">
        <v>7.1000000000000008E-2</v>
      </c>
      <c r="F112" s="17"/>
      <c r="K112" s="23"/>
      <c r="L112" s="23"/>
    </row>
    <row r="113" spans="2:12" x14ac:dyDescent="0.3">
      <c r="B113" s="18" t="s">
        <v>159</v>
      </c>
      <c r="C113" s="17">
        <v>6.1790000000000003</v>
      </c>
      <c r="D113" s="17">
        <v>1</v>
      </c>
      <c r="E113" s="17">
        <v>6.9500000000000006E-2</v>
      </c>
      <c r="F113" s="17"/>
      <c r="K113" s="23"/>
      <c r="L113" s="23"/>
    </row>
    <row r="114" spans="2:12" x14ac:dyDescent="0.3">
      <c r="B114" s="18" t="s">
        <v>160</v>
      </c>
      <c r="C114" s="17">
        <v>4.899</v>
      </c>
      <c r="D114" s="17">
        <v>1</v>
      </c>
      <c r="E114" s="17">
        <v>6.6500000000000004E-2</v>
      </c>
      <c r="F114" s="17"/>
      <c r="K114" s="23"/>
      <c r="L114" s="23"/>
    </row>
    <row r="115" spans="2:12" x14ac:dyDescent="0.3">
      <c r="B115" s="18" t="s">
        <v>66</v>
      </c>
      <c r="C115" s="17">
        <v>3.1710000000000003</v>
      </c>
      <c r="D115" s="17">
        <v>1</v>
      </c>
      <c r="E115" s="17">
        <v>6.7000000000000004E-2</v>
      </c>
      <c r="F115" s="17"/>
      <c r="K115" s="23"/>
      <c r="L115" s="23"/>
    </row>
    <row r="116" spans="2:12" x14ac:dyDescent="0.3">
      <c r="B116" s="18" t="s">
        <v>152</v>
      </c>
      <c r="C116" s="17">
        <v>1.4105000000000001</v>
      </c>
      <c r="D116" s="17">
        <v>1</v>
      </c>
      <c r="E116" s="17">
        <v>6.9000000000000006E-2</v>
      </c>
      <c r="F116" s="17"/>
      <c r="K116" s="23"/>
      <c r="L116" s="23"/>
    </row>
    <row r="117" spans="2:12" x14ac:dyDescent="0.3">
      <c r="B117" s="18" t="s">
        <v>153</v>
      </c>
      <c r="C117" s="17">
        <v>0.2215</v>
      </c>
      <c r="D117" s="17">
        <v>1</v>
      </c>
      <c r="E117" s="17">
        <v>8.5499999999999993E-2</v>
      </c>
      <c r="F117" s="17"/>
      <c r="K117" s="23"/>
      <c r="L117" s="23"/>
    </row>
    <row r="118" spans="2:12" x14ac:dyDescent="0.3">
      <c r="B118" s="18" t="s">
        <v>154</v>
      </c>
      <c r="C118" s="17">
        <v>0.39700000000000002</v>
      </c>
      <c r="D118" s="17">
        <v>1</v>
      </c>
      <c r="E118" s="17">
        <v>4.9000000000000002E-2</v>
      </c>
      <c r="F118" s="17"/>
      <c r="K118" s="23"/>
      <c r="L118" s="23"/>
    </row>
    <row r="119" spans="2:12" x14ac:dyDescent="0.3">
      <c r="B119" s="18" t="s">
        <v>32</v>
      </c>
      <c r="C119" s="17">
        <v>3.5510000000000002</v>
      </c>
      <c r="D119" s="17">
        <v>1</v>
      </c>
      <c r="E119" s="17">
        <v>6.7000000000000004E-2</v>
      </c>
      <c r="F119" s="17"/>
      <c r="K119" s="23"/>
      <c r="L119" s="23"/>
    </row>
    <row r="120" spans="2:12" x14ac:dyDescent="0.3">
      <c r="B120" s="18" t="s">
        <v>33</v>
      </c>
      <c r="C120" s="17">
        <v>5.6425000000000001</v>
      </c>
      <c r="D120" s="17">
        <v>1</v>
      </c>
      <c r="E120" s="17">
        <v>6.8000000000000005E-2</v>
      </c>
      <c r="F120" s="17"/>
      <c r="K120" s="23"/>
      <c r="L120" s="23"/>
    </row>
    <row r="121" spans="2:12" x14ac:dyDescent="0.3">
      <c r="B121" s="18" t="s">
        <v>34</v>
      </c>
      <c r="C121" s="17">
        <v>8.3620000000000001</v>
      </c>
      <c r="D121" s="17">
        <v>1</v>
      </c>
      <c r="E121" s="17">
        <v>7.0500000000000007E-2</v>
      </c>
      <c r="F121" s="17"/>
      <c r="K121" s="23"/>
      <c r="L121" s="23"/>
    </row>
    <row r="122" spans="2:12" x14ac:dyDescent="0.3">
      <c r="B122" s="18" t="s">
        <v>55</v>
      </c>
      <c r="C122" s="17">
        <v>9.6389999999999993</v>
      </c>
      <c r="D122" s="17">
        <v>1</v>
      </c>
      <c r="E122" s="17">
        <v>7.2999999999999995E-2</v>
      </c>
      <c r="F122" s="17"/>
      <c r="K122" s="23"/>
      <c r="L122" s="23"/>
    </row>
    <row r="123" spans="2:12" x14ac:dyDescent="0.3">
      <c r="B123" s="18" t="s">
        <v>56</v>
      </c>
      <c r="C123" s="17">
        <v>10.906500000000001</v>
      </c>
      <c r="D123" s="17">
        <v>1</v>
      </c>
      <c r="E123" s="17">
        <v>8.1500000000000003E-2</v>
      </c>
      <c r="F123" s="17"/>
      <c r="K123" s="23"/>
      <c r="L123" s="23"/>
    </row>
    <row r="124" spans="2:12" x14ac:dyDescent="0.3">
      <c r="B124" s="18" t="s">
        <v>59</v>
      </c>
      <c r="C124" s="17">
        <v>11.286</v>
      </c>
      <c r="D124" s="17">
        <v>1</v>
      </c>
      <c r="E124" s="17">
        <v>8.2500000000000004E-2</v>
      </c>
      <c r="F124" s="17"/>
      <c r="K124" s="23"/>
      <c r="L124" s="23"/>
    </row>
    <row r="125" spans="2:12" x14ac:dyDescent="0.3">
      <c r="B125" s="18" t="s">
        <v>60</v>
      </c>
      <c r="C125" s="17">
        <v>11.441500000000001</v>
      </c>
      <c r="D125" s="17">
        <v>1</v>
      </c>
      <c r="E125" s="17">
        <v>8.0500000000000002E-2</v>
      </c>
      <c r="F125" s="17"/>
      <c r="K125" s="23"/>
      <c r="L125" s="23"/>
    </row>
    <row r="126" spans="2:12" x14ac:dyDescent="0.3">
      <c r="B126" s="18" t="s">
        <v>57</v>
      </c>
      <c r="C126" s="17">
        <v>11.316000000000001</v>
      </c>
      <c r="D126" s="17">
        <v>1</v>
      </c>
      <c r="E126" s="17">
        <v>8.6000000000000007E-2</v>
      </c>
      <c r="F126" s="17"/>
      <c r="K126" s="23"/>
      <c r="L126" s="23"/>
    </row>
    <row r="127" spans="2:12" x14ac:dyDescent="0.3">
      <c r="B127" s="18" t="s">
        <v>35</v>
      </c>
      <c r="C127" s="17">
        <v>11.3605</v>
      </c>
      <c r="D127" s="17">
        <v>1</v>
      </c>
      <c r="E127" s="17">
        <v>8.7999999999999995E-2</v>
      </c>
      <c r="F127" s="17"/>
      <c r="K127" s="23"/>
      <c r="L127" s="23"/>
    </row>
    <row r="128" spans="2:12" x14ac:dyDescent="0.3">
      <c r="B128" s="18" t="s">
        <v>155</v>
      </c>
      <c r="C128" s="17">
        <v>11.714</v>
      </c>
      <c r="D128" s="17">
        <v>1</v>
      </c>
      <c r="E128" s="17">
        <v>9.4E-2</v>
      </c>
      <c r="F128" s="17"/>
      <c r="K128" s="23"/>
      <c r="L128" s="23"/>
    </row>
    <row r="129" spans="2:12" x14ac:dyDescent="0.3">
      <c r="B129" s="18" t="s">
        <v>156</v>
      </c>
      <c r="C129" s="17">
        <v>11.9375</v>
      </c>
      <c r="D129" s="17">
        <v>1</v>
      </c>
      <c r="E129" s="17">
        <v>8.9499999999999996E-2</v>
      </c>
      <c r="F129" s="17"/>
      <c r="K129" s="23"/>
      <c r="L129" s="23"/>
    </row>
    <row r="130" spans="2:12" x14ac:dyDescent="0.3">
      <c r="B130" s="16" t="s">
        <v>40</v>
      </c>
      <c r="C130" s="17">
        <v>3.6666888888888898</v>
      </c>
      <c r="D130" s="17">
        <v>0.93333333333333335</v>
      </c>
      <c r="E130" s="17">
        <v>5.2199999999999962E-2</v>
      </c>
      <c r="F130" s="17"/>
      <c r="K130" s="23"/>
      <c r="L130" s="23"/>
    </row>
    <row r="131" spans="2:12" x14ac:dyDescent="0.3">
      <c r="B131" s="18" t="s">
        <v>67</v>
      </c>
      <c r="C131" s="17">
        <v>11.687000000000001</v>
      </c>
      <c r="D131" s="17">
        <v>1</v>
      </c>
      <c r="E131" s="17">
        <v>9.6500000000000002E-2</v>
      </c>
      <c r="F131" s="17"/>
      <c r="K131" s="23"/>
      <c r="L131" s="23"/>
    </row>
    <row r="132" spans="2:12" x14ac:dyDescent="0.3">
      <c r="B132" s="18" t="s">
        <v>37</v>
      </c>
      <c r="C132" s="17">
        <v>11.321000000000002</v>
      </c>
      <c r="D132" s="17">
        <v>1</v>
      </c>
      <c r="E132" s="17">
        <v>0.09</v>
      </c>
      <c r="F132" s="17"/>
      <c r="K132" s="23"/>
      <c r="L132" s="23"/>
    </row>
    <row r="133" spans="2:12" x14ac:dyDescent="0.3">
      <c r="B133" s="18" t="s">
        <v>39</v>
      </c>
      <c r="C133" s="17">
        <v>10.738500000000002</v>
      </c>
      <c r="D133" s="17">
        <v>1</v>
      </c>
      <c r="E133" s="17">
        <v>8.8499999999999995E-2</v>
      </c>
      <c r="F133" s="17"/>
      <c r="K133" s="23"/>
      <c r="L133" s="23"/>
    </row>
    <row r="134" spans="2:12" x14ac:dyDescent="0.3">
      <c r="B134" s="18" t="s">
        <v>41</v>
      </c>
      <c r="C134" s="17">
        <v>10.113</v>
      </c>
      <c r="D134" s="17">
        <v>1</v>
      </c>
      <c r="E134" s="17">
        <v>8.4500000000000006E-2</v>
      </c>
      <c r="F134" s="17"/>
      <c r="K134" s="23"/>
      <c r="L134" s="23"/>
    </row>
    <row r="135" spans="2:12" x14ac:dyDescent="0.3">
      <c r="B135" s="18" t="s">
        <v>43</v>
      </c>
      <c r="C135" s="17">
        <v>8.9589999999999996</v>
      </c>
      <c r="D135" s="17">
        <v>1</v>
      </c>
      <c r="E135" s="17">
        <v>8.1000000000000003E-2</v>
      </c>
      <c r="F135" s="17"/>
      <c r="K135" s="23"/>
      <c r="L135" s="23"/>
    </row>
    <row r="136" spans="2:12" x14ac:dyDescent="0.3">
      <c r="B136" s="18" t="s">
        <v>45</v>
      </c>
      <c r="C136" s="17">
        <v>7.7635000000000005</v>
      </c>
      <c r="D136" s="17">
        <v>1</v>
      </c>
      <c r="E136" s="17">
        <v>7.6499999999999999E-2</v>
      </c>
      <c r="F136" s="17"/>
      <c r="K136" s="23"/>
      <c r="L136" s="23"/>
    </row>
    <row r="137" spans="2:12" x14ac:dyDescent="0.3">
      <c r="B137" s="18" t="s">
        <v>47</v>
      </c>
      <c r="C137" s="17">
        <v>8.3529999999999998</v>
      </c>
      <c r="D137" s="17">
        <v>1</v>
      </c>
      <c r="E137" s="17">
        <v>7.7499999999999999E-2</v>
      </c>
      <c r="F137" s="17"/>
      <c r="K137" s="23"/>
      <c r="L137" s="23"/>
    </row>
    <row r="138" spans="2:12" x14ac:dyDescent="0.3">
      <c r="B138" s="18" t="s">
        <v>49</v>
      </c>
      <c r="C138" s="17">
        <v>10.082000000000001</v>
      </c>
      <c r="D138" s="17">
        <v>1</v>
      </c>
      <c r="E138" s="17">
        <v>0.08</v>
      </c>
      <c r="F138" s="17"/>
      <c r="K138" s="23"/>
      <c r="L138" s="23"/>
    </row>
    <row r="139" spans="2:12" x14ac:dyDescent="0.3">
      <c r="B139" s="18" t="s">
        <v>51</v>
      </c>
      <c r="C139" s="17">
        <v>10.391999999999999</v>
      </c>
      <c r="D139" s="17">
        <v>1</v>
      </c>
      <c r="E139" s="17">
        <v>0.08</v>
      </c>
      <c r="F139" s="17"/>
      <c r="K139" s="23"/>
      <c r="L139" s="23"/>
    </row>
    <row r="140" spans="2:12" x14ac:dyDescent="0.3">
      <c r="B140" s="18" t="s">
        <v>53</v>
      </c>
      <c r="C140" s="17">
        <v>8.9640000000000004</v>
      </c>
      <c r="D140" s="17">
        <v>1</v>
      </c>
      <c r="E140" s="17">
        <v>7.9000000000000001E-2</v>
      </c>
      <c r="F140" s="17"/>
      <c r="K140" s="23"/>
      <c r="L140" s="23"/>
    </row>
    <row r="141" spans="2:12" x14ac:dyDescent="0.3">
      <c r="B141" s="18" t="s">
        <v>54</v>
      </c>
      <c r="C141" s="17">
        <v>6.6204999999999998</v>
      </c>
      <c r="D141" s="17">
        <v>1</v>
      </c>
      <c r="E141" s="17">
        <v>8.1500000000000003E-2</v>
      </c>
      <c r="F141" s="17"/>
      <c r="K141" s="23"/>
      <c r="L141" s="23"/>
    </row>
    <row r="142" spans="2:12" x14ac:dyDescent="0.3">
      <c r="B142" s="18" t="s">
        <v>157</v>
      </c>
      <c r="C142" s="17">
        <v>3.6740000000000004</v>
      </c>
      <c r="D142" s="17">
        <v>1</v>
      </c>
      <c r="E142" s="17">
        <v>6.6500000000000004E-2</v>
      </c>
      <c r="F142" s="17"/>
      <c r="K142" s="23"/>
      <c r="L142" s="23"/>
    </row>
    <row r="143" spans="2:12" x14ac:dyDescent="0.3">
      <c r="B143" s="18" t="s">
        <v>158</v>
      </c>
      <c r="C143" s="17">
        <v>1.133</v>
      </c>
      <c r="D143" s="17">
        <v>1</v>
      </c>
      <c r="E143" s="17">
        <v>6.4500000000000002E-2</v>
      </c>
      <c r="F143" s="17"/>
      <c r="K143" s="23"/>
      <c r="L143" s="23"/>
    </row>
    <row r="144" spans="2:12" x14ac:dyDescent="0.3">
      <c r="B144" s="18" t="s">
        <v>159</v>
      </c>
      <c r="C144" s="17">
        <v>0.1555</v>
      </c>
      <c r="D144" s="17">
        <v>1</v>
      </c>
      <c r="E144" s="17">
        <v>8.5499999999999993E-2</v>
      </c>
      <c r="F144" s="17"/>
      <c r="K144" s="23"/>
      <c r="L144" s="23"/>
    </row>
    <row r="145" spans="2:12" x14ac:dyDescent="0.3">
      <c r="B145" s="18" t="s">
        <v>160</v>
      </c>
      <c r="C145" s="17">
        <v>9.4999999999999998E-3</v>
      </c>
      <c r="D145" s="17">
        <v>1</v>
      </c>
      <c r="E145" s="17">
        <v>3.15E-2</v>
      </c>
      <c r="F145" s="17"/>
      <c r="K145" s="23"/>
      <c r="L145" s="23"/>
    </row>
    <row r="146" spans="2:12" x14ac:dyDescent="0.3">
      <c r="B146" s="18" t="s">
        <v>66</v>
      </c>
      <c r="C146" s="17">
        <v>8.0000000000000002E-3</v>
      </c>
      <c r="D146" s="17">
        <v>1</v>
      </c>
      <c r="E146" s="17">
        <v>3.1E-2</v>
      </c>
      <c r="F146" s="17"/>
      <c r="K146" s="23"/>
      <c r="L146" s="23"/>
    </row>
    <row r="147" spans="2:12" x14ac:dyDescent="0.3">
      <c r="B147" s="18" t="s">
        <v>152</v>
      </c>
      <c r="C147" s="17">
        <v>7.0000000000000001E-3</v>
      </c>
      <c r="D147" s="17">
        <v>1</v>
      </c>
      <c r="E147" s="17">
        <v>3.1E-2</v>
      </c>
      <c r="F147" s="17"/>
      <c r="K147" s="23"/>
      <c r="L147" s="23"/>
    </row>
    <row r="148" spans="2:12" x14ac:dyDescent="0.3">
      <c r="B148" s="18" t="s">
        <v>153</v>
      </c>
      <c r="C148" s="17">
        <v>5.0000000000000001E-3</v>
      </c>
      <c r="D148" s="17">
        <v>1</v>
      </c>
      <c r="E148" s="17">
        <v>3.1E-2</v>
      </c>
      <c r="F148" s="17"/>
      <c r="K148" s="23"/>
      <c r="L148" s="23"/>
    </row>
    <row r="149" spans="2:12" x14ac:dyDescent="0.3">
      <c r="B149" s="18" t="s">
        <v>154</v>
      </c>
      <c r="C149" s="17">
        <v>3.5000000000000001E-3</v>
      </c>
      <c r="D149" s="17">
        <v>1</v>
      </c>
      <c r="E149" s="17">
        <v>3.1E-2</v>
      </c>
      <c r="F149" s="17"/>
      <c r="K149" s="23"/>
      <c r="L149" s="23"/>
    </row>
    <row r="150" spans="2:12" x14ac:dyDescent="0.3">
      <c r="B150" s="18" t="s">
        <v>32</v>
      </c>
      <c r="C150" s="17">
        <v>2.5000000000000001E-3</v>
      </c>
      <c r="D150" s="17">
        <v>1</v>
      </c>
      <c r="E150" s="17">
        <v>3.1E-2</v>
      </c>
      <c r="F150" s="17"/>
      <c r="K150" s="23"/>
      <c r="L150" s="23"/>
    </row>
    <row r="151" spans="2:12" x14ac:dyDescent="0.3">
      <c r="B151" s="18" t="s">
        <v>33</v>
      </c>
      <c r="C151" s="17">
        <v>1E-3</v>
      </c>
      <c r="D151" s="17">
        <v>1</v>
      </c>
      <c r="E151" s="17">
        <v>3.1E-2</v>
      </c>
      <c r="F151" s="17"/>
      <c r="K151" s="23"/>
      <c r="L151" s="23"/>
    </row>
    <row r="152" spans="2:12" x14ac:dyDescent="0.3">
      <c r="B152" s="18" t="s">
        <v>34</v>
      </c>
      <c r="C152" s="17">
        <v>1E-3</v>
      </c>
      <c r="D152" s="17">
        <v>1</v>
      </c>
      <c r="E152" s="17">
        <v>3.1E-2</v>
      </c>
      <c r="F152" s="17"/>
      <c r="K152" s="23"/>
      <c r="L152" s="23"/>
    </row>
    <row r="153" spans="2:12" x14ac:dyDescent="0.3">
      <c r="B153" s="18" t="s">
        <v>55</v>
      </c>
      <c r="C153" s="17">
        <v>1E-3</v>
      </c>
      <c r="D153" s="17">
        <v>0.5</v>
      </c>
      <c r="E153" s="17">
        <v>1.55E-2</v>
      </c>
      <c r="F153" s="17"/>
      <c r="K153" s="23"/>
      <c r="L153" s="23"/>
    </row>
    <row r="154" spans="2:12" x14ac:dyDescent="0.3">
      <c r="B154" s="18" t="s">
        <v>56</v>
      </c>
      <c r="C154" s="17">
        <v>1E-3</v>
      </c>
      <c r="D154" s="17">
        <v>1</v>
      </c>
      <c r="E154" s="17">
        <v>3.1E-2</v>
      </c>
      <c r="F154" s="17"/>
      <c r="K154" s="23"/>
      <c r="L154" s="23"/>
    </row>
    <row r="155" spans="2:12" x14ac:dyDescent="0.3">
      <c r="B155" s="18" t="s">
        <v>59</v>
      </c>
      <c r="C155" s="17">
        <v>5.0000000000000001E-4</v>
      </c>
      <c r="D155" s="17">
        <v>0.5</v>
      </c>
      <c r="E155" s="17">
        <v>1.55E-2</v>
      </c>
      <c r="F155" s="17"/>
      <c r="K155" s="23"/>
      <c r="L155" s="23"/>
    </row>
    <row r="156" spans="2:12" x14ac:dyDescent="0.3">
      <c r="B156" s="18" t="s">
        <v>60</v>
      </c>
      <c r="C156" s="17">
        <v>1E-3</v>
      </c>
      <c r="D156" s="17">
        <v>1</v>
      </c>
      <c r="E156" s="17">
        <v>3.1E-2</v>
      </c>
      <c r="F156" s="17"/>
      <c r="K156" s="23"/>
      <c r="L156" s="23"/>
    </row>
    <row r="157" spans="2:12" x14ac:dyDescent="0.3">
      <c r="B157" s="18" t="s">
        <v>57</v>
      </c>
      <c r="C157" s="17">
        <v>1E-3</v>
      </c>
      <c r="D157" s="17">
        <v>1</v>
      </c>
      <c r="E157" s="17">
        <v>3.1E-2</v>
      </c>
      <c r="F157" s="17"/>
      <c r="K157" s="23"/>
      <c r="L157" s="23"/>
    </row>
    <row r="158" spans="2:12" x14ac:dyDescent="0.3">
      <c r="B158" s="18" t="s">
        <v>35</v>
      </c>
      <c r="C158" s="17">
        <v>1.6666666666666668E-3</v>
      </c>
      <c r="D158" s="17">
        <v>1</v>
      </c>
      <c r="E158" s="17">
        <v>3.1E-2</v>
      </c>
      <c r="F158" s="17"/>
      <c r="K158" s="23"/>
      <c r="L158" s="23"/>
    </row>
    <row r="159" spans="2:12" x14ac:dyDescent="0.3">
      <c r="B159" s="18" t="s">
        <v>155</v>
      </c>
      <c r="C159" s="17">
        <v>1E-3</v>
      </c>
      <c r="D159" s="17">
        <v>1</v>
      </c>
      <c r="E159" s="17">
        <v>3.1E-2</v>
      </c>
      <c r="F159" s="17"/>
      <c r="K159" s="23"/>
      <c r="L159" s="23"/>
    </row>
    <row r="160" spans="2:12" x14ac:dyDescent="0.3">
      <c r="B160" s="18" t="s">
        <v>156</v>
      </c>
      <c r="C160" s="17">
        <v>0</v>
      </c>
      <c r="D160" s="17">
        <v>0</v>
      </c>
      <c r="E160" s="17">
        <v>0</v>
      </c>
      <c r="F160" s="17"/>
      <c r="K160" s="23"/>
      <c r="L160" s="23"/>
    </row>
    <row r="161" spans="2:12" x14ac:dyDescent="0.3">
      <c r="B161" s="16" t="s">
        <v>41</v>
      </c>
      <c r="C161" s="17">
        <v>6.2546888888888885</v>
      </c>
      <c r="D161" s="17">
        <v>0.96666666666666667</v>
      </c>
      <c r="E161" s="17">
        <v>8.692222222222222E-2</v>
      </c>
      <c r="F161" s="17"/>
      <c r="K161" s="23"/>
      <c r="L161" s="23"/>
    </row>
    <row r="162" spans="2:12" x14ac:dyDescent="0.3">
      <c r="B162" s="18" t="s">
        <v>67</v>
      </c>
      <c r="C162" s="17">
        <v>5.0000000000000001E-4</v>
      </c>
      <c r="D162" s="17">
        <v>0.5</v>
      </c>
      <c r="E162" s="17">
        <v>1.55E-2</v>
      </c>
      <c r="F162" s="17"/>
      <c r="K162" s="23"/>
      <c r="L162" s="23"/>
    </row>
    <row r="163" spans="2:12" x14ac:dyDescent="0.3">
      <c r="B163" s="18" t="s">
        <v>37</v>
      </c>
      <c r="C163" s="17">
        <v>1E-3</v>
      </c>
      <c r="D163" s="17">
        <v>1</v>
      </c>
      <c r="E163" s="17">
        <v>3.1E-2</v>
      </c>
      <c r="F163" s="17"/>
      <c r="K163" s="23"/>
      <c r="L163" s="23"/>
    </row>
    <row r="164" spans="2:12" x14ac:dyDescent="0.3">
      <c r="B164" s="18" t="s">
        <v>39</v>
      </c>
      <c r="C164" s="17">
        <v>5.0000000000000001E-4</v>
      </c>
      <c r="D164" s="17">
        <v>0.5</v>
      </c>
      <c r="E164" s="17">
        <v>1.55E-2</v>
      </c>
      <c r="F164" s="17"/>
      <c r="K164" s="23"/>
      <c r="L164" s="23"/>
    </row>
    <row r="165" spans="2:12" x14ac:dyDescent="0.3">
      <c r="B165" s="18" t="s">
        <v>41</v>
      </c>
      <c r="C165" s="17">
        <v>0.22766666666666668</v>
      </c>
      <c r="D165" s="17">
        <v>1</v>
      </c>
      <c r="E165" s="17">
        <v>6.2666666666666662E-2</v>
      </c>
      <c r="F165" s="17"/>
      <c r="K165" s="23"/>
      <c r="L165" s="23"/>
    </row>
    <row r="166" spans="2:12" x14ac:dyDescent="0.3">
      <c r="B166" s="18" t="s">
        <v>43</v>
      </c>
      <c r="C166" s="17">
        <v>2.9255000000000004</v>
      </c>
      <c r="D166" s="17">
        <v>1</v>
      </c>
      <c r="E166" s="17">
        <v>0.23749999999999999</v>
      </c>
      <c r="F166" s="17"/>
      <c r="K166" s="23"/>
      <c r="L166" s="23"/>
    </row>
    <row r="167" spans="2:12" x14ac:dyDescent="0.3">
      <c r="B167" s="18" t="s">
        <v>45</v>
      </c>
      <c r="C167" s="17">
        <v>5.9550000000000001</v>
      </c>
      <c r="D167" s="17">
        <v>1</v>
      </c>
      <c r="E167" s="17">
        <v>0.1895</v>
      </c>
      <c r="F167" s="17"/>
      <c r="K167" s="23"/>
      <c r="L167" s="23"/>
    </row>
    <row r="168" spans="2:12" x14ac:dyDescent="0.3">
      <c r="B168" s="18" t="s">
        <v>47</v>
      </c>
      <c r="C168" s="17">
        <v>6.7065000000000001</v>
      </c>
      <c r="D168" s="17">
        <v>1</v>
      </c>
      <c r="E168" s="17">
        <v>0.11800000000000001</v>
      </c>
      <c r="F168" s="17"/>
      <c r="K168" s="23"/>
      <c r="L168" s="23"/>
    </row>
    <row r="169" spans="2:12" x14ac:dyDescent="0.3">
      <c r="B169" s="18" t="s">
        <v>49</v>
      </c>
      <c r="C169" s="17">
        <v>7.68</v>
      </c>
      <c r="D169" s="17">
        <v>1</v>
      </c>
      <c r="E169" s="17">
        <v>7.2500000000000009E-2</v>
      </c>
      <c r="F169" s="17"/>
      <c r="K169" s="23"/>
      <c r="L169" s="23"/>
    </row>
    <row r="170" spans="2:12" x14ac:dyDescent="0.3">
      <c r="B170" s="18" t="s">
        <v>51</v>
      </c>
      <c r="C170" s="17">
        <v>9.5145</v>
      </c>
      <c r="D170" s="17">
        <v>1</v>
      </c>
      <c r="E170" s="17">
        <v>7.1500000000000008E-2</v>
      </c>
      <c r="F170" s="17"/>
      <c r="K170" s="23"/>
      <c r="L170" s="23"/>
    </row>
    <row r="171" spans="2:12" x14ac:dyDescent="0.3">
      <c r="B171" s="18" t="s">
        <v>53</v>
      </c>
      <c r="C171" s="17">
        <v>10.1615</v>
      </c>
      <c r="D171" s="17">
        <v>1</v>
      </c>
      <c r="E171" s="17">
        <v>7.0000000000000007E-2</v>
      </c>
      <c r="F171" s="17"/>
      <c r="K171" s="23"/>
      <c r="L171" s="23"/>
    </row>
    <row r="172" spans="2:12" x14ac:dyDescent="0.3">
      <c r="B172" s="18" t="s">
        <v>54</v>
      </c>
      <c r="C172" s="17">
        <v>10.721499999999999</v>
      </c>
      <c r="D172" s="17">
        <v>1</v>
      </c>
      <c r="E172" s="17">
        <v>7.0000000000000007E-2</v>
      </c>
      <c r="F172" s="17"/>
      <c r="K172" s="23"/>
      <c r="L172" s="23"/>
    </row>
    <row r="173" spans="2:12" x14ac:dyDescent="0.3">
      <c r="B173" s="18" t="s">
        <v>157</v>
      </c>
      <c r="C173" s="17">
        <v>10.327500000000001</v>
      </c>
      <c r="D173" s="17">
        <v>1</v>
      </c>
      <c r="E173" s="17">
        <v>6.5500000000000003E-2</v>
      </c>
      <c r="F173" s="17"/>
      <c r="K173" s="23"/>
      <c r="L173" s="23"/>
    </row>
    <row r="174" spans="2:12" x14ac:dyDescent="0.3">
      <c r="B174" s="18" t="s">
        <v>158</v>
      </c>
      <c r="C174" s="17">
        <v>9.9974999999999987</v>
      </c>
      <c r="D174" s="17">
        <v>1</v>
      </c>
      <c r="E174" s="17">
        <v>6.6500000000000004E-2</v>
      </c>
      <c r="F174" s="17"/>
      <c r="K174" s="23"/>
      <c r="L174" s="23"/>
    </row>
    <row r="175" spans="2:12" x14ac:dyDescent="0.3">
      <c r="B175" s="18" t="s">
        <v>159</v>
      </c>
      <c r="C175" s="17">
        <v>9.661999999999999</v>
      </c>
      <c r="D175" s="17">
        <v>1</v>
      </c>
      <c r="E175" s="17">
        <v>7.1000000000000008E-2</v>
      </c>
      <c r="F175" s="17"/>
      <c r="K175" s="23"/>
      <c r="L175" s="23"/>
    </row>
    <row r="176" spans="2:12" x14ac:dyDescent="0.3">
      <c r="B176" s="18" t="s">
        <v>160</v>
      </c>
      <c r="C176" s="17">
        <v>6.3949999999999996</v>
      </c>
      <c r="D176" s="17">
        <v>1</v>
      </c>
      <c r="E176" s="17">
        <v>6.6500000000000004E-2</v>
      </c>
      <c r="F176" s="17"/>
      <c r="K176" s="23"/>
      <c r="L176" s="23"/>
    </row>
    <row r="177" spans="2:12" x14ac:dyDescent="0.3">
      <c r="B177" s="18" t="s">
        <v>66</v>
      </c>
      <c r="C177" s="17">
        <v>3.6524999999999999</v>
      </c>
      <c r="D177" s="17">
        <v>1</v>
      </c>
      <c r="E177" s="17">
        <v>6.1499999999999999E-2</v>
      </c>
      <c r="F177" s="17"/>
      <c r="K177" s="23"/>
      <c r="L177" s="23"/>
    </row>
    <row r="178" spans="2:12" x14ac:dyDescent="0.3">
      <c r="B178" s="18" t="s">
        <v>152</v>
      </c>
      <c r="C178" s="17">
        <v>2.8290000000000002</v>
      </c>
      <c r="D178" s="17">
        <v>1</v>
      </c>
      <c r="E178" s="17">
        <v>6.1499999999999999E-2</v>
      </c>
      <c r="F178" s="17"/>
      <c r="K178" s="23"/>
      <c r="L178" s="23"/>
    </row>
    <row r="179" spans="2:12" x14ac:dyDescent="0.3">
      <c r="B179" s="18" t="s">
        <v>153</v>
      </c>
      <c r="C179" s="17">
        <v>1.9665000000000001</v>
      </c>
      <c r="D179" s="17">
        <v>1</v>
      </c>
      <c r="E179" s="17">
        <v>6.2E-2</v>
      </c>
      <c r="F179" s="17"/>
      <c r="K179" s="23"/>
      <c r="L179" s="23"/>
    </row>
    <row r="180" spans="2:12" x14ac:dyDescent="0.3">
      <c r="B180" s="18" t="s">
        <v>154</v>
      </c>
      <c r="C180" s="17">
        <v>2.2294999999999998</v>
      </c>
      <c r="D180" s="17">
        <v>1</v>
      </c>
      <c r="E180" s="17">
        <v>6.25E-2</v>
      </c>
      <c r="F180" s="17"/>
      <c r="K180" s="23"/>
      <c r="L180" s="23"/>
    </row>
    <row r="181" spans="2:12" x14ac:dyDescent="0.3">
      <c r="B181" s="18" t="s">
        <v>32</v>
      </c>
      <c r="C181" s="17">
        <v>2.3565000000000005</v>
      </c>
      <c r="D181" s="17">
        <v>1</v>
      </c>
      <c r="E181" s="17">
        <v>6.6000000000000003E-2</v>
      </c>
      <c r="F181" s="17"/>
      <c r="K181" s="23"/>
      <c r="L181" s="23"/>
    </row>
    <row r="182" spans="2:12" x14ac:dyDescent="0.3">
      <c r="B182" s="18" t="s">
        <v>33</v>
      </c>
      <c r="C182" s="17">
        <v>4.0984999999999996</v>
      </c>
      <c r="D182" s="17">
        <v>1</v>
      </c>
      <c r="E182" s="17">
        <v>6.5500000000000003E-2</v>
      </c>
      <c r="F182" s="17"/>
      <c r="K182" s="23"/>
      <c r="L182" s="23"/>
    </row>
    <row r="183" spans="2:12" x14ac:dyDescent="0.3">
      <c r="B183" s="18" t="s">
        <v>34</v>
      </c>
      <c r="C183" s="17">
        <v>5.1820000000000004</v>
      </c>
      <c r="D183" s="17">
        <v>1</v>
      </c>
      <c r="E183" s="17">
        <v>7.0000000000000007E-2</v>
      </c>
      <c r="F183" s="17"/>
      <c r="K183" s="23"/>
      <c r="L183" s="23"/>
    </row>
    <row r="184" spans="2:12" x14ac:dyDescent="0.3">
      <c r="B184" s="18" t="s">
        <v>55</v>
      </c>
      <c r="C184" s="17">
        <v>6.0830000000000002</v>
      </c>
      <c r="D184" s="17">
        <v>1</v>
      </c>
      <c r="E184" s="17">
        <v>0.10050000000000001</v>
      </c>
      <c r="F184" s="17"/>
      <c r="K184" s="23"/>
      <c r="L184" s="23"/>
    </row>
    <row r="185" spans="2:12" x14ac:dyDescent="0.3">
      <c r="B185" s="18" t="s">
        <v>56</v>
      </c>
      <c r="C185" s="17">
        <v>7.5845000000000002</v>
      </c>
      <c r="D185" s="17">
        <v>1</v>
      </c>
      <c r="E185" s="17">
        <v>9.2499999999999999E-2</v>
      </c>
      <c r="F185" s="17"/>
      <c r="K185" s="23"/>
      <c r="L185" s="23"/>
    </row>
    <row r="186" spans="2:12" x14ac:dyDescent="0.3">
      <c r="B186" s="18" t="s">
        <v>59</v>
      </c>
      <c r="C186" s="17">
        <v>8.3925000000000001</v>
      </c>
      <c r="D186" s="17">
        <v>1</v>
      </c>
      <c r="E186" s="17">
        <v>0.122</v>
      </c>
      <c r="F186" s="17"/>
      <c r="K186" s="23"/>
      <c r="L186" s="23"/>
    </row>
    <row r="187" spans="2:12" x14ac:dyDescent="0.3">
      <c r="B187" s="18" t="s">
        <v>60</v>
      </c>
      <c r="C187" s="17">
        <v>9.6530000000000005</v>
      </c>
      <c r="D187" s="17">
        <v>1</v>
      </c>
      <c r="E187" s="17">
        <v>0.1545</v>
      </c>
      <c r="F187" s="17"/>
      <c r="K187" s="23"/>
      <c r="L187" s="23"/>
    </row>
    <row r="188" spans="2:12" x14ac:dyDescent="0.3">
      <c r="B188" s="18" t="s">
        <v>57</v>
      </c>
      <c r="C188" s="17">
        <v>10.104500000000002</v>
      </c>
      <c r="D188" s="17">
        <v>1</v>
      </c>
      <c r="E188" s="17">
        <v>0.11799999999999999</v>
      </c>
      <c r="F188" s="17"/>
      <c r="K188" s="23"/>
      <c r="L188" s="23"/>
    </row>
    <row r="189" spans="2:12" x14ac:dyDescent="0.3">
      <c r="B189" s="18" t="s">
        <v>35</v>
      </c>
      <c r="C189" s="17">
        <v>10.106000000000002</v>
      </c>
      <c r="D189" s="17">
        <v>1</v>
      </c>
      <c r="E189" s="17">
        <v>0.1145</v>
      </c>
      <c r="F189" s="17"/>
      <c r="K189" s="23"/>
      <c r="L189" s="23"/>
    </row>
    <row r="190" spans="2:12" x14ac:dyDescent="0.3">
      <c r="B190" s="18" t="s">
        <v>155</v>
      </c>
      <c r="C190" s="17">
        <v>11.057</v>
      </c>
      <c r="D190" s="17">
        <v>1</v>
      </c>
      <c r="E190" s="17">
        <v>0.1115</v>
      </c>
      <c r="F190" s="17"/>
      <c r="K190" s="23"/>
      <c r="L190" s="23"/>
    </row>
    <row r="191" spans="2:12" x14ac:dyDescent="0.3">
      <c r="B191" s="18" t="s">
        <v>156</v>
      </c>
      <c r="C191" s="17">
        <v>12.069500000000001</v>
      </c>
      <c r="D191" s="17">
        <v>1</v>
      </c>
      <c r="E191" s="17">
        <v>0.122</v>
      </c>
      <c r="F191" s="17"/>
      <c r="K191" s="23"/>
      <c r="L191" s="23"/>
    </row>
    <row r="192" spans="2:12" x14ac:dyDescent="0.3">
      <c r="B192" s="16" t="s">
        <v>42</v>
      </c>
      <c r="C192" s="17">
        <v>5.8749999999999991</v>
      </c>
      <c r="D192" s="17">
        <v>1</v>
      </c>
      <c r="E192" s="17">
        <v>8.2399999999999973E-2</v>
      </c>
      <c r="F192" s="17"/>
      <c r="K192" s="23"/>
      <c r="L192" s="23"/>
    </row>
    <row r="193" spans="2:12" x14ac:dyDescent="0.3">
      <c r="B193" s="18" t="s">
        <v>67</v>
      </c>
      <c r="C193" s="17">
        <v>12.321</v>
      </c>
      <c r="D193" s="17">
        <v>1</v>
      </c>
      <c r="E193" s="17">
        <v>0.12</v>
      </c>
      <c r="F193" s="17"/>
      <c r="K193" s="23"/>
      <c r="L193" s="23"/>
    </row>
    <row r="194" spans="2:12" x14ac:dyDescent="0.3">
      <c r="B194" s="18" t="s">
        <v>37</v>
      </c>
      <c r="C194" s="17">
        <v>12.0365</v>
      </c>
      <c r="D194" s="17">
        <v>1</v>
      </c>
      <c r="E194" s="17">
        <v>0.11849999999999999</v>
      </c>
      <c r="F194" s="17"/>
      <c r="K194" s="23"/>
      <c r="L194" s="23"/>
    </row>
    <row r="195" spans="2:12" x14ac:dyDescent="0.3">
      <c r="B195" s="18" t="s">
        <v>39</v>
      </c>
      <c r="C195" s="17">
        <v>11.447500000000002</v>
      </c>
      <c r="D195" s="17">
        <v>1</v>
      </c>
      <c r="E195" s="17">
        <v>0.12</v>
      </c>
      <c r="F195" s="17"/>
      <c r="K195" s="23"/>
      <c r="L195" s="23"/>
    </row>
    <row r="196" spans="2:12" x14ac:dyDescent="0.3">
      <c r="B196" s="18" t="s">
        <v>41</v>
      </c>
      <c r="C196" s="17">
        <v>9.8365000000000009</v>
      </c>
      <c r="D196" s="17">
        <v>1</v>
      </c>
      <c r="E196" s="17">
        <v>0.10450000000000001</v>
      </c>
      <c r="F196" s="17"/>
      <c r="K196" s="23"/>
      <c r="L196" s="23"/>
    </row>
    <row r="197" spans="2:12" x14ac:dyDescent="0.3">
      <c r="B197" s="18" t="s">
        <v>43</v>
      </c>
      <c r="C197" s="17">
        <v>8.5345000000000013</v>
      </c>
      <c r="D197" s="17">
        <v>1</v>
      </c>
      <c r="E197" s="17">
        <v>0.11650000000000001</v>
      </c>
      <c r="F197" s="17"/>
      <c r="K197" s="23"/>
      <c r="L197" s="23"/>
    </row>
    <row r="198" spans="2:12" x14ac:dyDescent="0.3">
      <c r="B198" s="18" t="s">
        <v>45</v>
      </c>
      <c r="C198" s="17">
        <v>6.7675000000000001</v>
      </c>
      <c r="D198" s="17">
        <v>1</v>
      </c>
      <c r="E198" s="17">
        <v>0.1245</v>
      </c>
      <c r="F198" s="17"/>
      <c r="K198" s="23"/>
      <c r="L198" s="23"/>
    </row>
    <row r="199" spans="2:12" x14ac:dyDescent="0.3">
      <c r="B199" s="18" t="s">
        <v>47</v>
      </c>
      <c r="C199" s="17">
        <v>4.7620000000000005</v>
      </c>
      <c r="D199" s="17">
        <v>1</v>
      </c>
      <c r="E199" s="17">
        <v>0.1275</v>
      </c>
      <c r="F199" s="17"/>
      <c r="K199" s="23"/>
      <c r="L199" s="23"/>
    </row>
    <row r="200" spans="2:12" x14ac:dyDescent="0.3">
      <c r="B200" s="18" t="s">
        <v>49</v>
      </c>
      <c r="C200" s="17">
        <v>3.1574999999999998</v>
      </c>
      <c r="D200" s="17">
        <v>1</v>
      </c>
      <c r="E200" s="17">
        <v>0.1245</v>
      </c>
      <c r="F200" s="17"/>
      <c r="K200" s="23"/>
      <c r="L200" s="23"/>
    </row>
    <row r="201" spans="2:12" x14ac:dyDescent="0.3">
      <c r="B201" s="18" t="s">
        <v>51</v>
      </c>
      <c r="C201" s="17">
        <v>2.2170000000000001</v>
      </c>
      <c r="D201" s="17">
        <v>1</v>
      </c>
      <c r="E201" s="17">
        <v>0.121</v>
      </c>
      <c r="F201" s="17"/>
      <c r="K201" s="23"/>
      <c r="L201" s="23"/>
    </row>
    <row r="202" spans="2:12" x14ac:dyDescent="0.3">
      <c r="B202" s="18" t="s">
        <v>53</v>
      </c>
      <c r="C202" s="17">
        <v>1.27</v>
      </c>
      <c r="D202" s="17">
        <v>1</v>
      </c>
      <c r="E202" s="17">
        <v>0.109</v>
      </c>
      <c r="F202" s="17"/>
      <c r="K202" s="23"/>
      <c r="L202" s="23"/>
    </row>
    <row r="203" spans="2:12" x14ac:dyDescent="0.3">
      <c r="B203" s="18" t="s">
        <v>54</v>
      </c>
      <c r="C203" s="17">
        <v>0.11650000000000001</v>
      </c>
      <c r="D203" s="17">
        <v>1</v>
      </c>
      <c r="E203" s="17">
        <v>6.4000000000000001E-2</v>
      </c>
      <c r="F203" s="17"/>
      <c r="K203" s="23"/>
      <c r="L203" s="23"/>
    </row>
    <row r="204" spans="2:12" x14ac:dyDescent="0.3">
      <c r="B204" s="18" t="s">
        <v>157</v>
      </c>
      <c r="C204" s="17">
        <v>8.0000000000000002E-3</v>
      </c>
      <c r="D204" s="17">
        <v>1</v>
      </c>
      <c r="E204" s="17">
        <v>3.1E-2</v>
      </c>
      <c r="F204" s="17"/>
      <c r="K204" s="23"/>
      <c r="L204" s="23"/>
    </row>
    <row r="205" spans="2:12" x14ac:dyDescent="0.3">
      <c r="B205" s="18" t="s">
        <v>158</v>
      </c>
      <c r="C205" s="17">
        <v>6.5000000000000006E-3</v>
      </c>
      <c r="D205" s="17">
        <v>1</v>
      </c>
      <c r="E205" s="17">
        <v>3.1E-2</v>
      </c>
      <c r="F205" s="17"/>
      <c r="K205" s="23"/>
      <c r="L205" s="23"/>
    </row>
    <row r="206" spans="2:12" x14ac:dyDescent="0.3">
      <c r="B206" s="18" t="s">
        <v>159</v>
      </c>
      <c r="C206" s="17">
        <v>5.4999999999999997E-3</v>
      </c>
      <c r="D206" s="17">
        <v>1</v>
      </c>
      <c r="E206" s="17">
        <v>3.1E-2</v>
      </c>
      <c r="F206" s="17"/>
      <c r="K206" s="23"/>
      <c r="L206" s="23"/>
    </row>
    <row r="207" spans="2:12" x14ac:dyDescent="0.3">
      <c r="B207" s="18" t="s">
        <v>160</v>
      </c>
      <c r="C207" s="17">
        <v>3.5000000000000001E-3</v>
      </c>
      <c r="D207" s="17">
        <v>1</v>
      </c>
      <c r="E207" s="17">
        <v>3.1E-2</v>
      </c>
      <c r="F207" s="17"/>
      <c r="K207" s="23"/>
      <c r="L207" s="23"/>
    </row>
    <row r="208" spans="2:12" x14ac:dyDescent="0.3">
      <c r="B208" s="18" t="s">
        <v>66</v>
      </c>
      <c r="C208" s="17">
        <v>2E-3</v>
      </c>
      <c r="D208" s="17">
        <v>1</v>
      </c>
      <c r="E208" s="17">
        <v>3.1E-2</v>
      </c>
      <c r="F208" s="17"/>
      <c r="K208" s="23"/>
      <c r="L208" s="23"/>
    </row>
    <row r="209" spans="2:12" x14ac:dyDescent="0.3">
      <c r="B209" s="18" t="s">
        <v>152</v>
      </c>
      <c r="C209" s="17">
        <v>2E-3</v>
      </c>
      <c r="D209" s="17">
        <v>1</v>
      </c>
      <c r="E209" s="17">
        <v>3.1E-2</v>
      </c>
      <c r="F209" s="17"/>
      <c r="K209" s="23"/>
      <c r="L209" s="23"/>
    </row>
    <row r="210" spans="2:12" x14ac:dyDescent="0.3">
      <c r="B210" s="18" t="s">
        <v>153</v>
      </c>
      <c r="C210" s="17">
        <v>1.5E-3</v>
      </c>
      <c r="D210" s="17">
        <v>1</v>
      </c>
      <c r="E210" s="17">
        <v>3.1E-2</v>
      </c>
      <c r="F210" s="17"/>
      <c r="K210" s="23"/>
      <c r="L210" s="23"/>
    </row>
    <row r="211" spans="2:12" x14ac:dyDescent="0.3">
      <c r="B211" s="18" t="s">
        <v>154</v>
      </c>
      <c r="C211" s="17">
        <v>2E-3</v>
      </c>
      <c r="D211" s="17">
        <v>1</v>
      </c>
      <c r="E211" s="17">
        <v>3.1E-2</v>
      </c>
      <c r="F211" s="17"/>
      <c r="K211" s="23"/>
      <c r="L211" s="23"/>
    </row>
    <row r="212" spans="2:12" x14ac:dyDescent="0.3">
      <c r="B212" s="18" t="s">
        <v>32</v>
      </c>
      <c r="C212" s="17">
        <v>0.50049999999999994</v>
      </c>
      <c r="D212" s="17">
        <v>1</v>
      </c>
      <c r="E212" s="17">
        <v>4.9000000000000002E-2</v>
      </c>
      <c r="F212" s="17"/>
      <c r="K212" s="23"/>
      <c r="L212" s="23"/>
    </row>
    <row r="213" spans="2:12" x14ac:dyDescent="0.3">
      <c r="B213" s="18" t="s">
        <v>33</v>
      </c>
      <c r="C213" s="17">
        <v>3.9830000000000001</v>
      </c>
      <c r="D213" s="17">
        <v>1</v>
      </c>
      <c r="E213" s="17">
        <v>9.2499999999999999E-2</v>
      </c>
      <c r="F213" s="17"/>
      <c r="K213" s="23"/>
      <c r="L213" s="23"/>
    </row>
    <row r="214" spans="2:12" x14ac:dyDescent="0.3">
      <c r="B214" s="18" t="s">
        <v>34</v>
      </c>
      <c r="C214" s="17">
        <v>6.6620000000000008</v>
      </c>
      <c r="D214" s="17">
        <v>1</v>
      </c>
      <c r="E214" s="17">
        <v>9.9500000000000005E-2</v>
      </c>
      <c r="F214" s="17"/>
      <c r="K214" s="23"/>
      <c r="L214" s="23"/>
    </row>
    <row r="215" spans="2:12" x14ac:dyDescent="0.3">
      <c r="B215" s="18" t="s">
        <v>55</v>
      </c>
      <c r="C215" s="17">
        <v>8.74</v>
      </c>
      <c r="D215" s="17">
        <v>1</v>
      </c>
      <c r="E215" s="17">
        <v>0.1105</v>
      </c>
      <c r="F215" s="17"/>
      <c r="K215" s="23"/>
      <c r="L215" s="23"/>
    </row>
    <row r="216" spans="2:12" x14ac:dyDescent="0.3">
      <c r="B216" s="18" t="s">
        <v>56</v>
      </c>
      <c r="C216" s="17">
        <v>11.240500000000001</v>
      </c>
      <c r="D216" s="17">
        <v>1</v>
      </c>
      <c r="E216" s="17">
        <v>9.6500000000000002E-2</v>
      </c>
      <c r="F216" s="17"/>
      <c r="K216" s="23"/>
      <c r="L216" s="23"/>
    </row>
    <row r="217" spans="2:12" x14ac:dyDescent="0.3">
      <c r="B217" s="18" t="s">
        <v>59</v>
      </c>
      <c r="C217" s="17">
        <v>12.202</v>
      </c>
      <c r="D217" s="17">
        <v>1</v>
      </c>
      <c r="E217" s="17">
        <v>8.8499999999999995E-2</v>
      </c>
      <c r="F217" s="17"/>
      <c r="K217" s="23"/>
      <c r="L217" s="23"/>
    </row>
    <row r="218" spans="2:12" x14ac:dyDescent="0.3">
      <c r="B218" s="18" t="s">
        <v>60</v>
      </c>
      <c r="C218" s="17">
        <v>12.213000000000001</v>
      </c>
      <c r="D218" s="17">
        <v>1</v>
      </c>
      <c r="E218" s="17">
        <v>8.2500000000000004E-2</v>
      </c>
      <c r="F218" s="17"/>
      <c r="K218" s="23"/>
      <c r="L218" s="23"/>
    </row>
    <row r="219" spans="2:12" x14ac:dyDescent="0.3">
      <c r="B219" s="18" t="s">
        <v>57</v>
      </c>
      <c r="C219" s="17">
        <v>11.995999999999999</v>
      </c>
      <c r="D219" s="17">
        <v>1</v>
      </c>
      <c r="E219" s="17">
        <v>8.8999999999999996E-2</v>
      </c>
      <c r="F219" s="17"/>
      <c r="K219" s="23"/>
      <c r="L219" s="23"/>
    </row>
    <row r="220" spans="2:12" x14ac:dyDescent="0.3">
      <c r="B220" s="18" t="s">
        <v>35</v>
      </c>
      <c r="C220" s="17">
        <v>11.853</v>
      </c>
      <c r="D220" s="17">
        <v>1</v>
      </c>
      <c r="E220" s="17">
        <v>9.0499999999999997E-2</v>
      </c>
      <c r="F220" s="17"/>
      <c r="K220" s="23"/>
      <c r="L220" s="23"/>
    </row>
    <row r="221" spans="2:12" x14ac:dyDescent="0.3">
      <c r="B221" s="18" t="s">
        <v>155</v>
      </c>
      <c r="C221" s="17">
        <v>11.885999999999999</v>
      </c>
      <c r="D221" s="17">
        <v>1</v>
      </c>
      <c r="E221" s="17">
        <v>8.9499999999999996E-2</v>
      </c>
      <c r="F221" s="17"/>
      <c r="K221" s="23"/>
      <c r="L221" s="23"/>
    </row>
    <row r="222" spans="2:12" x14ac:dyDescent="0.3">
      <c r="B222" s="18" t="s">
        <v>156</v>
      </c>
      <c r="C222" s="17">
        <v>12.4765</v>
      </c>
      <c r="D222" s="17">
        <v>1</v>
      </c>
      <c r="E222" s="17">
        <v>8.6000000000000007E-2</v>
      </c>
      <c r="F222" s="17"/>
      <c r="K222" s="23"/>
      <c r="L222" s="23"/>
    </row>
    <row r="223" spans="2:12" x14ac:dyDescent="0.3">
      <c r="B223" s="16" t="s">
        <v>43</v>
      </c>
      <c r="C223" s="17">
        <v>10.616733333333336</v>
      </c>
      <c r="D223" s="17">
        <v>1</v>
      </c>
      <c r="E223" s="17">
        <v>0.10050000000000001</v>
      </c>
      <c r="F223" s="17"/>
      <c r="K223" s="23"/>
      <c r="L223" s="23"/>
    </row>
    <row r="224" spans="2:12" x14ac:dyDescent="0.3">
      <c r="B224" s="18" t="s">
        <v>67</v>
      </c>
      <c r="C224" s="17">
        <v>13.0305</v>
      </c>
      <c r="D224" s="17">
        <v>1</v>
      </c>
      <c r="E224" s="17">
        <v>8.3500000000000005E-2</v>
      </c>
      <c r="F224" s="17"/>
      <c r="K224" s="23"/>
      <c r="L224" s="23"/>
    </row>
    <row r="225" spans="2:12" x14ac:dyDescent="0.3">
      <c r="B225" s="18" t="s">
        <v>37</v>
      </c>
      <c r="C225" s="17">
        <v>13.058</v>
      </c>
      <c r="D225" s="17">
        <v>1</v>
      </c>
      <c r="E225" s="17">
        <v>8.6499999999999994E-2</v>
      </c>
      <c r="F225" s="17"/>
      <c r="K225" s="23"/>
      <c r="L225" s="23"/>
    </row>
    <row r="226" spans="2:12" x14ac:dyDescent="0.3">
      <c r="B226" s="18" t="s">
        <v>39</v>
      </c>
      <c r="C226" s="17">
        <v>12.567499999999999</v>
      </c>
      <c r="D226" s="17">
        <v>1</v>
      </c>
      <c r="E226" s="17">
        <v>9.9500000000000005E-2</v>
      </c>
      <c r="F226" s="17"/>
      <c r="K226" s="23"/>
      <c r="L226" s="23"/>
    </row>
    <row r="227" spans="2:12" x14ac:dyDescent="0.3">
      <c r="B227" s="18" t="s">
        <v>41</v>
      </c>
      <c r="C227" s="17">
        <v>11.2455</v>
      </c>
      <c r="D227" s="17">
        <v>1</v>
      </c>
      <c r="E227" s="17">
        <v>8.7999999999999995E-2</v>
      </c>
      <c r="F227" s="17"/>
      <c r="K227" s="23"/>
      <c r="L227" s="23"/>
    </row>
    <row r="228" spans="2:12" x14ac:dyDescent="0.3">
      <c r="B228" s="18" t="s">
        <v>43</v>
      </c>
      <c r="C228" s="17">
        <v>9.6475000000000009</v>
      </c>
      <c r="D228" s="17">
        <v>1</v>
      </c>
      <c r="E228" s="17">
        <v>8.8499999999999995E-2</v>
      </c>
      <c r="F228" s="17"/>
      <c r="K228" s="23"/>
      <c r="L228" s="23"/>
    </row>
    <row r="229" spans="2:12" x14ac:dyDescent="0.3">
      <c r="B229" s="18" t="s">
        <v>45</v>
      </c>
      <c r="C229" s="17">
        <v>7.2584999999999997</v>
      </c>
      <c r="D229" s="17">
        <v>1</v>
      </c>
      <c r="E229" s="17">
        <v>8.4000000000000005E-2</v>
      </c>
      <c r="F229" s="17"/>
      <c r="K229" s="23"/>
      <c r="L229" s="23"/>
    </row>
    <row r="230" spans="2:12" x14ac:dyDescent="0.3">
      <c r="B230" s="18" t="s">
        <v>47</v>
      </c>
      <c r="C230" s="17">
        <v>5.8555000000000001</v>
      </c>
      <c r="D230" s="17">
        <v>1</v>
      </c>
      <c r="E230" s="17">
        <v>8.1500000000000003E-2</v>
      </c>
      <c r="F230" s="17"/>
      <c r="K230" s="23"/>
      <c r="L230" s="23"/>
    </row>
    <row r="231" spans="2:12" x14ac:dyDescent="0.3">
      <c r="B231" s="18" t="s">
        <v>49</v>
      </c>
      <c r="C231" s="17">
        <v>5.1430000000000007</v>
      </c>
      <c r="D231" s="17">
        <v>1</v>
      </c>
      <c r="E231" s="17">
        <v>8.6500000000000007E-2</v>
      </c>
      <c r="F231" s="17"/>
      <c r="K231" s="23"/>
      <c r="L231" s="23"/>
    </row>
    <row r="232" spans="2:12" x14ac:dyDescent="0.3">
      <c r="B232" s="18" t="s">
        <v>51</v>
      </c>
      <c r="C232" s="17">
        <v>4.4580000000000002</v>
      </c>
      <c r="D232" s="17">
        <v>1</v>
      </c>
      <c r="E232" s="17">
        <v>8.4500000000000006E-2</v>
      </c>
      <c r="F232" s="17"/>
      <c r="K232" s="23"/>
      <c r="L232" s="23"/>
    </row>
    <row r="233" spans="2:12" x14ac:dyDescent="0.3">
      <c r="B233" s="18" t="s">
        <v>53</v>
      </c>
      <c r="C233" s="17">
        <v>3.9504999999999999</v>
      </c>
      <c r="D233" s="17">
        <v>1</v>
      </c>
      <c r="E233" s="17">
        <v>8.8999999999999996E-2</v>
      </c>
      <c r="F233" s="17"/>
      <c r="K233" s="23"/>
      <c r="L233" s="23"/>
    </row>
    <row r="234" spans="2:12" x14ac:dyDescent="0.3">
      <c r="B234" s="18" t="s">
        <v>54</v>
      </c>
      <c r="C234" s="17">
        <v>4.0114999999999998</v>
      </c>
      <c r="D234" s="17">
        <v>1</v>
      </c>
      <c r="E234" s="17">
        <v>9.5000000000000001E-2</v>
      </c>
      <c r="F234" s="17"/>
      <c r="K234" s="23"/>
      <c r="L234" s="23"/>
    </row>
    <row r="235" spans="2:12" x14ac:dyDescent="0.3">
      <c r="B235" s="18" t="s">
        <v>157</v>
      </c>
      <c r="C235" s="17">
        <v>5.2755000000000001</v>
      </c>
      <c r="D235" s="17">
        <v>1</v>
      </c>
      <c r="E235" s="17">
        <v>9.8000000000000004E-2</v>
      </c>
      <c r="F235" s="17"/>
      <c r="K235" s="23"/>
      <c r="L235" s="23"/>
    </row>
    <row r="236" spans="2:12" x14ac:dyDescent="0.3">
      <c r="B236" s="18" t="s">
        <v>158</v>
      </c>
      <c r="C236" s="17">
        <v>7.16</v>
      </c>
      <c r="D236" s="17">
        <v>1</v>
      </c>
      <c r="E236" s="17">
        <v>9.7000000000000003E-2</v>
      </c>
      <c r="F236" s="17"/>
      <c r="K236" s="23"/>
      <c r="L236" s="23"/>
    </row>
    <row r="237" spans="2:12" x14ac:dyDescent="0.3">
      <c r="B237" s="18" t="s">
        <v>159</v>
      </c>
      <c r="C237" s="17">
        <v>9.5609999999999999</v>
      </c>
      <c r="D237" s="17">
        <v>1</v>
      </c>
      <c r="E237" s="17">
        <v>0.11050000000000001</v>
      </c>
      <c r="F237" s="17"/>
      <c r="K237" s="23"/>
      <c r="L237" s="23"/>
    </row>
    <row r="238" spans="2:12" x14ac:dyDescent="0.3">
      <c r="B238" s="18" t="s">
        <v>160</v>
      </c>
      <c r="C238" s="17">
        <v>10.468</v>
      </c>
      <c r="D238" s="17">
        <v>1</v>
      </c>
      <c r="E238" s="17">
        <v>0.10350000000000001</v>
      </c>
      <c r="F238" s="17"/>
      <c r="K238" s="23"/>
      <c r="L238" s="23"/>
    </row>
    <row r="239" spans="2:12" x14ac:dyDescent="0.3">
      <c r="B239" s="18" t="s">
        <v>66</v>
      </c>
      <c r="C239" s="17">
        <v>12.179500000000001</v>
      </c>
      <c r="D239" s="17">
        <v>1</v>
      </c>
      <c r="E239" s="17">
        <v>0.1085</v>
      </c>
      <c r="F239" s="17"/>
      <c r="K239" s="23"/>
      <c r="L239" s="23"/>
    </row>
    <row r="240" spans="2:12" x14ac:dyDescent="0.3">
      <c r="B240" s="18" t="s">
        <v>152</v>
      </c>
      <c r="C240" s="17">
        <v>13.567</v>
      </c>
      <c r="D240" s="17">
        <v>1</v>
      </c>
      <c r="E240" s="17">
        <v>0.1085</v>
      </c>
      <c r="F240" s="17"/>
      <c r="K240" s="23"/>
      <c r="L240" s="23"/>
    </row>
    <row r="241" spans="2:12" x14ac:dyDescent="0.3">
      <c r="B241" s="18" t="s">
        <v>153</v>
      </c>
      <c r="C241" s="17">
        <v>14.0855</v>
      </c>
      <c r="D241" s="17">
        <v>1</v>
      </c>
      <c r="E241" s="17">
        <v>0.11599999999999999</v>
      </c>
      <c r="F241" s="17"/>
      <c r="K241" s="23"/>
      <c r="L241" s="23"/>
    </row>
    <row r="242" spans="2:12" x14ac:dyDescent="0.3">
      <c r="B242" s="18" t="s">
        <v>154</v>
      </c>
      <c r="C242" s="17">
        <v>15.4155</v>
      </c>
      <c r="D242" s="17">
        <v>1</v>
      </c>
      <c r="E242" s="17">
        <v>0.1195</v>
      </c>
      <c r="F242" s="17"/>
      <c r="K242" s="23"/>
      <c r="L242" s="23"/>
    </row>
    <row r="243" spans="2:12" x14ac:dyDescent="0.3">
      <c r="B243" s="18" t="s">
        <v>32</v>
      </c>
      <c r="C243" s="17">
        <v>15.576499999999999</v>
      </c>
      <c r="D243" s="17">
        <v>1</v>
      </c>
      <c r="E243" s="17">
        <v>0.1275</v>
      </c>
      <c r="F243" s="17"/>
      <c r="K243" s="23"/>
      <c r="L243" s="23"/>
    </row>
    <row r="244" spans="2:12" x14ac:dyDescent="0.3">
      <c r="B244" s="18" t="s">
        <v>33</v>
      </c>
      <c r="C244" s="17">
        <v>14.815000000000001</v>
      </c>
      <c r="D244" s="17">
        <v>1</v>
      </c>
      <c r="E244" s="17">
        <v>0.13100000000000001</v>
      </c>
      <c r="F244" s="17"/>
      <c r="K244" s="23"/>
      <c r="L244" s="23"/>
    </row>
    <row r="245" spans="2:12" x14ac:dyDescent="0.3">
      <c r="B245" s="18" t="s">
        <v>34</v>
      </c>
      <c r="C245" s="17">
        <v>14.348500000000001</v>
      </c>
      <c r="D245" s="17">
        <v>1</v>
      </c>
      <c r="E245" s="17">
        <v>0.13300000000000001</v>
      </c>
      <c r="F245" s="17"/>
      <c r="K245" s="23"/>
      <c r="L245" s="23"/>
    </row>
    <row r="246" spans="2:12" x14ac:dyDescent="0.3">
      <c r="B246" s="18" t="s">
        <v>55</v>
      </c>
      <c r="C246" s="17">
        <v>13.619</v>
      </c>
      <c r="D246" s="17">
        <v>1</v>
      </c>
      <c r="E246" s="17">
        <v>0.11749999999999999</v>
      </c>
      <c r="F246" s="17"/>
      <c r="K246" s="23"/>
      <c r="L246" s="23"/>
    </row>
    <row r="247" spans="2:12" x14ac:dyDescent="0.3">
      <c r="B247" s="18" t="s">
        <v>56</v>
      </c>
      <c r="C247" s="17">
        <v>13.141999999999999</v>
      </c>
      <c r="D247" s="17">
        <v>1</v>
      </c>
      <c r="E247" s="17">
        <v>0.10150000000000001</v>
      </c>
      <c r="F247" s="17"/>
      <c r="K247" s="23"/>
      <c r="L247" s="23"/>
    </row>
    <row r="248" spans="2:12" x14ac:dyDescent="0.3">
      <c r="B248" s="18" t="s">
        <v>59</v>
      </c>
      <c r="C248" s="17">
        <v>13.251000000000001</v>
      </c>
      <c r="D248" s="17">
        <v>1</v>
      </c>
      <c r="E248" s="17">
        <v>9.8500000000000004E-2</v>
      </c>
      <c r="F248" s="17"/>
      <c r="K248" s="23"/>
      <c r="L248" s="23"/>
    </row>
    <row r="249" spans="2:12" x14ac:dyDescent="0.3">
      <c r="B249" s="18" t="s">
        <v>60</v>
      </c>
      <c r="C249" s="17">
        <v>13.228000000000002</v>
      </c>
      <c r="D249" s="17">
        <v>1</v>
      </c>
      <c r="E249" s="17">
        <v>0.1125</v>
      </c>
      <c r="F249" s="17"/>
      <c r="K249" s="23"/>
      <c r="L249" s="23"/>
    </row>
    <row r="250" spans="2:12" x14ac:dyDescent="0.3">
      <c r="B250" s="18" t="s">
        <v>57</v>
      </c>
      <c r="C250" s="17">
        <v>11.698499999999999</v>
      </c>
      <c r="D250" s="17">
        <v>1</v>
      </c>
      <c r="E250" s="17">
        <v>0.10750000000000001</v>
      </c>
      <c r="F250" s="17"/>
      <c r="K250" s="23"/>
      <c r="L250" s="23"/>
    </row>
    <row r="251" spans="2:12" x14ac:dyDescent="0.3">
      <c r="B251" s="18" t="s">
        <v>35</v>
      </c>
      <c r="C251" s="17">
        <v>10.047000000000001</v>
      </c>
      <c r="D251" s="17">
        <v>1</v>
      </c>
      <c r="E251" s="17">
        <v>8.6499999999999994E-2</v>
      </c>
      <c r="F251" s="17"/>
      <c r="K251" s="23"/>
      <c r="L251" s="23"/>
    </row>
    <row r="252" spans="2:12" x14ac:dyDescent="0.3">
      <c r="B252" s="18" t="s">
        <v>155</v>
      </c>
      <c r="C252" s="17">
        <v>9.9834999999999994</v>
      </c>
      <c r="D252" s="17">
        <v>1</v>
      </c>
      <c r="E252" s="17">
        <v>8.7499999999999994E-2</v>
      </c>
      <c r="F252" s="17"/>
      <c r="K252" s="23"/>
      <c r="L252" s="23"/>
    </row>
    <row r="253" spans="2:12" x14ac:dyDescent="0.3">
      <c r="B253" s="18" t="s">
        <v>156</v>
      </c>
      <c r="C253" s="17">
        <v>10.855</v>
      </c>
      <c r="D253" s="17">
        <v>1</v>
      </c>
      <c r="E253" s="17">
        <v>8.4000000000000005E-2</v>
      </c>
      <c r="F253" s="17"/>
      <c r="K253" s="23"/>
      <c r="L253" s="23"/>
    </row>
    <row r="254" spans="2:12" x14ac:dyDescent="0.3">
      <c r="B254" s="16" t="s">
        <v>44</v>
      </c>
      <c r="C254" s="17">
        <v>11.636200000000001</v>
      </c>
      <c r="D254" s="17">
        <v>1</v>
      </c>
      <c r="E254" s="17">
        <v>7.5233333333333319E-2</v>
      </c>
      <c r="F254" s="17"/>
      <c r="K254" s="23"/>
      <c r="L254" s="23"/>
    </row>
    <row r="255" spans="2:12" x14ac:dyDescent="0.3">
      <c r="B255" s="18" t="s">
        <v>67</v>
      </c>
      <c r="C255" s="17">
        <v>11.834</v>
      </c>
      <c r="D255" s="17">
        <v>1</v>
      </c>
      <c r="E255" s="17">
        <v>7.85E-2</v>
      </c>
      <c r="F255" s="17"/>
      <c r="K255" s="23"/>
      <c r="L255" s="23"/>
    </row>
    <row r="256" spans="2:12" x14ac:dyDescent="0.3">
      <c r="B256" s="18" t="s">
        <v>37</v>
      </c>
      <c r="C256" s="17">
        <v>12.148</v>
      </c>
      <c r="D256" s="17">
        <v>1</v>
      </c>
      <c r="E256" s="17">
        <v>7.4499999999999997E-2</v>
      </c>
      <c r="F256" s="17"/>
      <c r="K256" s="23"/>
      <c r="L256" s="23"/>
    </row>
    <row r="257" spans="2:12" x14ac:dyDescent="0.3">
      <c r="B257" s="18" t="s">
        <v>39</v>
      </c>
      <c r="C257" s="17">
        <v>13.562000000000001</v>
      </c>
      <c r="D257" s="17">
        <v>1</v>
      </c>
      <c r="E257" s="17">
        <v>7.6999999999999999E-2</v>
      </c>
      <c r="F257" s="17"/>
      <c r="K257" s="23"/>
      <c r="L257" s="23"/>
    </row>
    <row r="258" spans="2:12" x14ac:dyDescent="0.3">
      <c r="B258" s="18" t="s">
        <v>41</v>
      </c>
      <c r="C258" s="17">
        <v>13.771000000000001</v>
      </c>
      <c r="D258" s="17">
        <v>1</v>
      </c>
      <c r="E258" s="17">
        <v>7.85E-2</v>
      </c>
      <c r="F258" s="17"/>
      <c r="K258" s="23"/>
      <c r="L258" s="23"/>
    </row>
    <row r="259" spans="2:12" x14ac:dyDescent="0.3">
      <c r="B259" s="18" t="s">
        <v>43</v>
      </c>
      <c r="C259" s="17">
        <v>13.065000000000001</v>
      </c>
      <c r="D259" s="17">
        <v>1</v>
      </c>
      <c r="E259" s="17">
        <v>7.6499999999999999E-2</v>
      </c>
      <c r="F259" s="17"/>
      <c r="K259" s="23"/>
      <c r="L259" s="23"/>
    </row>
    <row r="260" spans="2:12" x14ac:dyDescent="0.3">
      <c r="B260" s="18" t="s">
        <v>45</v>
      </c>
      <c r="C260" s="17">
        <v>13.387</v>
      </c>
      <c r="D260" s="17">
        <v>1</v>
      </c>
      <c r="E260" s="17">
        <v>7.5499999999999998E-2</v>
      </c>
      <c r="F260" s="17"/>
      <c r="K260" s="23"/>
      <c r="L260" s="23"/>
    </row>
    <row r="261" spans="2:12" x14ac:dyDescent="0.3">
      <c r="B261" s="18" t="s">
        <v>47</v>
      </c>
      <c r="C261" s="17">
        <v>13.314499999999999</v>
      </c>
      <c r="D261" s="17">
        <v>1</v>
      </c>
      <c r="E261" s="17">
        <v>7.85E-2</v>
      </c>
      <c r="F261" s="17"/>
      <c r="K261" s="23"/>
      <c r="L261" s="23"/>
    </row>
    <row r="262" spans="2:12" x14ac:dyDescent="0.3">
      <c r="B262" s="18" t="s">
        <v>49</v>
      </c>
      <c r="C262" s="17">
        <v>13.293500000000002</v>
      </c>
      <c r="D262" s="17">
        <v>1</v>
      </c>
      <c r="E262" s="17">
        <v>8.1000000000000003E-2</v>
      </c>
      <c r="F262" s="17"/>
      <c r="K262" s="23"/>
      <c r="L262" s="23"/>
    </row>
    <row r="263" spans="2:12" x14ac:dyDescent="0.3">
      <c r="B263" s="18" t="s">
        <v>51</v>
      </c>
      <c r="C263" s="17">
        <v>13.785500000000001</v>
      </c>
      <c r="D263" s="17">
        <v>1</v>
      </c>
      <c r="E263" s="17">
        <v>7.0500000000000007E-2</v>
      </c>
      <c r="F263" s="17"/>
      <c r="K263" s="23"/>
      <c r="L263" s="23"/>
    </row>
    <row r="264" spans="2:12" x14ac:dyDescent="0.3">
      <c r="B264" s="18" t="s">
        <v>53</v>
      </c>
      <c r="C264" s="17">
        <v>13.156500000000001</v>
      </c>
      <c r="D264" s="17">
        <v>1</v>
      </c>
      <c r="E264" s="17">
        <v>7.0500000000000007E-2</v>
      </c>
      <c r="F264" s="17"/>
      <c r="K264" s="23"/>
      <c r="L264" s="23"/>
    </row>
    <row r="265" spans="2:12" x14ac:dyDescent="0.3">
      <c r="B265" s="18" t="s">
        <v>54</v>
      </c>
      <c r="C265" s="17">
        <v>12.5425</v>
      </c>
      <c r="D265" s="17">
        <v>1</v>
      </c>
      <c r="E265" s="17">
        <v>7.1000000000000008E-2</v>
      </c>
      <c r="F265" s="17"/>
      <c r="K265" s="23"/>
      <c r="L265" s="23"/>
    </row>
    <row r="266" spans="2:12" x14ac:dyDescent="0.3">
      <c r="B266" s="18" t="s">
        <v>157</v>
      </c>
      <c r="C266" s="17">
        <v>13.426500000000001</v>
      </c>
      <c r="D266" s="17">
        <v>1</v>
      </c>
      <c r="E266" s="17">
        <v>6.7500000000000004E-2</v>
      </c>
      <c r="F266" s="17"/>
      <c r="K266" s="23"/>
      <c r="L266" s="23"/>
    </row>
    <row r="267" spans="2:12" x14ac:dyDescent="0.3">
      <c r="B267" s="18" t="s">
        <v>158</v>
      </c>
      <c r="C267" s="17">
        <v>14.225000000000001</v>
      </c>
      <c r="D267" s="17">
        <v>1</v>
      </c>
      <c r="E267" s="17">
        <v>6.6000000000000003E-2</v>
      </c>
      <c r="F267" s="17"/>
      <c r="K267" s="23"/>
      <c r="L267" s="23"/>
    </row>
    <row r="268" spans="2:12" x14ac:dyDescent="0.3">
      <c r="B268" s="18" t="s">
        <v>159</v>
      </c>
      <c r="C268" s="17">
        <v>14.597</v>
      </c>
      <c r="D268" s="17">
        <v>1</v>
      </c>
      <c r="E268" s="17">
        <v>6.7500000000000004E-2</v>
      </c>
      <c r="F268" s="17"/>
      <c r="K268" s="23"/>
      <c r="L268" s="23"/>
    </row>
    <row r="269" spans="2:12" x14ac:dyDescent="0.3">
      <c r="B269" s="18" t="s">
        <v>160</v>
      </c>
      <c r="C269" s="17">
        <v>14.547000000000001</v>
      </c>
      <c r="D269" s="17">
        <v>1</v>
      </c>
      <c r="E269" s="17">
        <v>7.350000000000001E-2</v>
      </c>
      <c r="F269" s="17"/>
      <c r="K269" s="23"/>
      <c r="L269" s="23"/>
    </row>
    <row r="270" spans="2:12" x14ac:dyDescent="0.3">
      <c r="B270" s="18" t="s">
        <v>66</v>
      </c>
      <c r="C270" s="17">
        <v>14.057500000000001</v>
      </c>
      <c r="D270" s="17">
        <v>1</v>
      </c>
      <c r="E270" s="17">
        <v>7.7499999999999999E-2</v>
      </c>
      <c r="F270" s="17"/>
      <c r="K270" s="23"/>
      <c r="L270" s="23"/>
    </row>
    <row r="271" spans="2:12" x14ac:dyDescent="0.3">
      <c r="B271" s="18" t="s">
        <v>152</v>
      </c>
      <c r="C271" s="17">
        <v>14.5105</v>
      </c>
      <c r="D271" s="17">
        <v>1</v>
      </c>
      <c r="E271" s="17">
        <v>7.8E-2</v>
      </c>
      <c r="F271" s="17"/>
      <c r="K271" s="23"/>
      <c r="L271" s="23"/>
    </row>
    <row r="272" spans="2:12" x14ac:dyDescent="0.3">
      <c r="B272" s="18" t="s">
        <v>153</v>
      </c>
      <c r="C272" s="17">
        <v>14.82</v>
      </c>
      <c r="D272" s="17">
        <v>1</v>
      </c>
      <c r="E272" s="17">
        <v>7.8E-2</v>
      </c>
      <c r="F272" s="17"/>
      <c r="K272" s="23"/>
      <c r="L272" s="23"/>
    </row>
    <row r="273" spans="2:12" x14ac:dyDescent="0.3">
      <c r="B273" s="18" t="s">
        <v>154</v>
      </c>
      <c r="C273" s="17">
        <v>14.022</v>
      </c>
      <c r="D273" s="17">
        <v>1</v>
      </c>
      <c r="E273" s="17">
        <v>7.6999999999999999E-2</v>
      </c>
      <c r="F273" s="17"/>
      <c r="K273" s="23"/>
      <c r="L273" s="23"/>
    </row>
    <row r="274" spans="2:12" x14ac:dyDescent="0.3">
      <c r="B274" s="18" t="s">
        <v>32</v>
      </c>
      <c r="C274" s="17">
        <v>13.3375</v>
      </c>
      <c r="D274" s="17">
        <v>1</v>
      </c>
      <c r="E274" s="17">
        <v>8.1000000000000003E-2</v>
      </c>
      <c r="F274" s="17"/>
      <c r="K274" s="23"/>
      <c r="L274" s="23"/>
    </row>
    <row r="275" spans="2:12" x14ac:dyDescent="0.3">
      <c r="B275" s="18" t="s">
        <v>33</v>
      </c>
      <c r="C275" s="17">
        <v>12.8645</v>
      </c>
      <c r="D275" s="17">
        <v>1</v>
      </c>
      <c r="E275" s="17">
        <v>7.3499999999999996E-2</v>
      </c>
      <c r="F275" s="17"/>
      <c r="K275" s="23"/>
      <c r="L275" s="23"/>
    </row>
    <row r="276" spans="2:12" x14ac:dyDescent="0.3">
      <c r="B276" s="18" t="s">
        <v>34</v>
      </c>
      <c r="C276" s="17">
        <v>12.333500000000001</v>
      </c>
      <c r="D276" s="17">
        <v>1</v>
      </c>
      <c r="E276" s="17">
        <v>7.4999999999999997E-2</v>
      </c>
      <c r="F276" s="17"/>
      <c r="K276" s="23"/>
      <c r="L276" s="23"/>
    </row>
    <row r="277" spans="2:12" x14ac:dyDescent="0.3">
      <c r="B277" s="18" t="s">
        <v>55</v>
      </c>
      <c r="C277" s="17">
        <v>11.727</v>
      </c>
      <c r="D277" s="17">
        <v>1</v>
      </c>
      <c r="E277" s="17">
        <v>8.1000000000000003E-2</v>
      </c>
      <c r="F277" s="17"/>
      <c r="K277" s="23"/>
      <c r="L277" s="23"/>
    </row>
    <row r="278" spans="2:12" x14ac:dyDescent="0.3">
      <c r="B278" s="18" t="s">
        <v>56</v>
      </c>
      <c r="C278" s="17">
        <v>11.3765</v>
      </c>
      <c r="D278" s="17">
        <v>1</v>
      </c>
      <c r="E278" s="17">
        <v>8.2500000000000004E-2</v>
      </c>
      <c r="F278" s="17"/>
      <c r="K278" s="23"/>
      <c r="L278" s="23"/>
    </row>
    <row r="279" spans="2:12" x14ac:dyDescent="0.3">
      <c r="B279" s="18" t="s">
        <v>59</v>
      </c>
      <c r="C279" s="17">
        <v>10.092500000000001</v>
      </c>
      <c r="D279" s="17">
        <v>1</v>
      </c>
      <c r="E279" s="17">
        <v>8.4000000000000005E-2</v>
      </c>
      <c r="F279" s="17"/>
      <c r="K279" s="23"/>
      <c r="L279" s="23"/>
    </row>
    <row r="280" spans="2:12" x14ac:dyDescent="0.3">
      <c r="B280" s="18" t="s">
        <v>60</v>
      </c>
      <c r="C280" s="17">
        <v>7.1755000000000004</v>
      </c>
      <c r="D280" s="17">
        <v>1</v>
      </c>
      <c r="E280" s="17">
        <v>8.1000000000000003E-2</v>
      </c>
      <c r="F280" s="17"/>
      <c r="K280" s="23"/>
      <c r="L280" s="23"/>
    </row>
    <row r="281" spans="2:12" x14ac:dyDescent="0.3">
      <c r="B281" s="18" t="s">
        <v>57</v>
      </c>
      <c r="C281" s="17">
        <v>4.8605</v>
      </c>
      <c r="D281" s="17">
        <v>1</v>
      </c>
      <c r="E281" s="17">
        <v>7.4499999999999997E-2</v>
      </c>
      <c r="F281" s="17"/>
      <c r="K281" s="23"/>
      <c r="L281" s="23"/>
    </row>
    <row r="282" spans="2:12" x14ac:dyDescent="0.3">
      <c r="B282" s="18" t="s">
        <v>35</v>
      </c>
      <c r="C282" s="17">
        <v>3.5034999999999998</v>
      </c>
      <c r="D282" s="17">
        <v>1</v>
      </c>
      <c r="E282" s="17">
        <v>6.9000000000000006E-2</v>
      </c>
      <c r="F282" s="17"/>
      <c r="K282" s="23"/>
      <c r="L282" s="23"/>
    </row>
    <row r="283" spans="2:12" x14ac:dyDescent="0.3">
      <c r="B283" s="18" t="s">
        <v>155</v>
      </c>
      <c r="C283" s="17">
        <v>2.4910000000000001</v>
      </c>
      <c r="D283" s="17">
        <v>1</v>
      </c>
      <c r="E283" s="17">
        <v>6.7000000000000004E-2</v>
      </c>
      <c r="F283" s="17"/>
      <c r="K283" s="23"/>
      <c r="L283" s="23"/>
    </row>
    <row r="284" spans="2:12" x14ac:dyDescent="0.3">
      <c r="B284" s="18" t="s">
        <v>156</v>
      </c>
      <c r="C284" s="17">
        <v>1.2589999999999999</v>
      </c>
      <c r="D284" s="17">
        <v>1</v>
      </c>
      <c r="E284" s="17">
        <v>7.1500000000000008E-2</v>
      </c>
      <c r="F284" s="17"/>
      <c r="K284" s="23"/>
      <c r="L284" s="23"/>
    </row>
    <row r="285" spans="2:12" x14ac:dyDescent="0.3">
      <c r="B285" s="16" t="s">
        <v>45</v>
      </c>
      <c r="C285" s="17">
        <v>7.7438000000000011</v>
      </c>
      <c r="D285" s="17">
        <v>1</v>
      </c>
      <c r="E285" s="17">
        <v>7.7450000000000005E-2</v>
      </c>
      <c r="F285" s="17"/>
      <c r="K285" s="23"/>
      <c r="L285" s="23"/>
    </row>
    <row r="286" spans="2:12" x14ac:dyDescent="0.3">
      <c r="B286" s="18" t="s">
        <v>67</v>
      </c>
      <c r="C286" s="17">
        <v>0.1555</v>
      </c>
      <c r="D286" s="17">
        <v>1</v>
      </c>
      <c r="E286" s="17">
        <v>8.6000000000000007E-2</v>
      </c>
      <c r="F286" s="17"/>
      <c r="K286" s="23"/>
      <c r="L286" s="23"/>
    </row>
    <row r="287" spans="2:12" x14ac:dyDescent="0.3">
      <c r="B287" s="18" t="s">
        <v>37</v>
      </c>
      <c r="C287" s="17">
        <v>7.0000000000000001E-3</v>
      </c>
      <c r="D287" s="17">
        <v>1</v>
      </c>
      <c r="E287" s="17">
        <v>3.15E-2</v>
      </c>
      <c r="F287" s="17"/>
      <c r="K287" s="23"/>
      <c r="L287" s="23"/>
    </row>
    <row r="288" spans="2:12" x14ac:dyDescent="0.3">
      <c r="B288" s="18" t="s">
        <v>39</v>
      </c>
      <c r="C288" s="17">
        <v>2.1339999999999999</v>
      </c>
      <c r="D288" s="17">
        <v>1</v>
      </c>
      <c r="E288" s="17">
        <v>6.1499999999999999E-2</v>
      </c>
      <c r="F288" s="17"/>
      <c r="K288" s="23"/>
      <c r="L288" s="23"/>
    </row>
    <row r="289" spans="2:12" x14ac:dyDescent="0.3">
      <c r="B289" s="18" t="s">
        <v>41</v>
      </c>
      <c r="C289" s="17">
        <v>2.4284999999999997</v>
      </c>
      <c r="D289" s="17">
        <v>1</v>
      </c>
      <c r="E289" s="17">
        <v>7.3000000000000009E-2</v>
      </c>
      <c r="F289" s="17"/>
      <c r="K289" s="23"/>
      <c r="L289" s="23"/>
    </row>
    <row r="290" spans="2:12" x14ac:dyDescent="0.3">
      <c r="B290" s="18" t="s">
        <v>43</v>
      </c>
      <c r="C290" s="17">
        <v>2.4929999999999999</v>
      </c>
      <c r="D290" s="17">
        <v>1</v>
      </c>
      <c r="E290" s="17">
        <v>7.4499999999999997E-2</v>
      </c>
      <c r="F290" s="17"/>
      <c r="K290" s="23"/>
      <c r="L290" s="23"/>
    </row>
    <row r="291" spans="2:12" x14ac:dyDescent="0.3">
      <c r="B291" s="18" t="s">
        <v>45</v>
      </c>
      <c r="C291" s="17">
        <v>3.4080000000000004</v>
      </c>
      <c r="D291" s="17">
        <v>1</v>
      </c>
      <c r="E291" s="17">
        <v>7.0500000000000007E-2</v>
      </c>
      <c r="F291" s="17"/>
      <c r="K291" s="23"/>
      <c r="L291" s="23"/>
    </row>
    <row r="292" spans="2:12" x14ac:dyDescent="0.3">
      <c r="B292" s="18" t="s">
        <v>47</v>
      </c>
      <c r="C292" s="17">
        <v>1.8385</v>
      </c>
      <c r="D292" s="17">
        <v>1</v>
      </c>
      <c r="E292" s="17">
        <v>6.8500000000000005E-2</v>
      </c>
      <c r="F292" s="17"/>
      <c r="K292" s="23"/>
      <c r="L292" s="23"/>
    </row>
    <row r="293" spans="2:12" x14ac:dyDescent="0.3">
      <c r="B293" s="18" t="s">
        <v>49</v>
      </c>
      <c r="C293" s="17">
        <v>0.40749999999999997</v>
      </c>
      <c r="D293" s="17">
        <v>1</v>
      </c>
      <c r="E293" s="17">
        <v>8.0500000000000002E-2</v>
      </c>
      <c r="F293" s="17"/>
      <c r="K293" s="23"/>
      <c r="L293" s="23"/>
    </row>
    <row r="294" spans="2:12" x14ac:dyDescent="0.3">
      <c r="B294" s="18" t="s">
        <v>51</v>
      </c>
      <c r="C294" s="17">
        <v>0.59149999999999991</v>
      </c>
      <c r="D294" s="17">
        <v>1</v>
      </c>
      <c r="E294" s="17">
        <v>4.4999999999999998E-2</v>
      </c>
      <c r="F294" s="17"/>
      <c r="K294" s="23"/>
      <c r="L294" s="23"/>
    </row>
    <row r="295" spans="2:12" x14ac:dyDescent="0.3">
      <c r="B295" s="18" t="s">
        <v>53</v>
      </c>
      <c r="C295" s="17">
        <v>4.4370000000000003</v>
      </c>
      <c r="D295" s="17">
        <v>1</v>
      </c>
      <c r="E295" s="17">
        <v>6.3E-2</v>
      </c>
      <c r="F295" s="17"/>
      <c r="K295" s="23"/>
      <c r="L295" s="23"/>
    </row>
    <row r="296" spans="2:12" x14ac:dyDescent="0.3">
      <c r="B296" s="18" t="s">
        <v>54</v>
      </c>
      <c r="C296" s="17">
        <v>7.07</v>
      </c>
      <c r="D296" s="17">
        <v>1</v>
      </c>
      <c r="E296" s="17">
        <v>7.2000000000000008E-2</v>
      </c>
      <c r="F296" s="17"/>
      <c r="K296" s="23"/>
      <c r="L296" s="23"/>
    </row>
    <row r="297" spans="2:12" x14ac:dyDescent="0.3">
      <c r="B297" s="18" t="s">
        <v>157</v>
      </c>
      <c r="C297" s="17">
        <v>8.8949999999999996</v>
      </c>
      <c r="D297" s="17">
        <v>1</v>
      </c>
      <c r="E297" s="17">
        <v>7.1000000000000008E-2</v>
      </c>
      <c r="F297" s="17"/>
      <c r="K297" s="23"/>
      <c r="L297" s="23"/>
    </row>
    <row r="298" spans="2:12" x14ac:dyDescent="0.3">
      <c r="B298" s="18" t="s">
        <v>158</v>
      </c>
      <c r="C298" s="17">
        <v>8.9885000000000002</v>
      </c>
      <c r="D298" s="17">
        <v>1</v>
      </c>
      <c r="E298" s="17">
        <v>7.9500000000000001E-2</v>
      </c>
      <c r="F298" s="17"/>
      <c r="K298" s="23"/>
      <c r="L298" s="23"/>
    </row>
    <row r="299" spans="2:12" x14ac:dyDescent="0.3">
      <c r="B299" s="18" t="s">
        <v>159</v>
      </c>
      <c r="C299" s="17">
        <v>8.6565000000000012</v>
      </c>
      <c r="D299" s="17">
        <v>1</v>
      </c>
      <c r="E299" s="17">
        <v>0.10150000000000001</v>
      </c>
      <c r="F299" s="17"/>
      <c r="K299" s="23"/>
      <c r="L299" s="23"/>
    </row>
    <row r="300" spans="2:12" x14ac:dyDescent="0.3">
      <c r="B300" s="18" t="s">
        <v>160</v>
      </c>
      <c r="C300" s="17">
        <v>8.3934999999999995</v>
      </c>
      <c r="D300" s="17">
        <v>1</v>
      </c>
      <c r="E300" s="17">
        <v>8.2000000000000003E-2</v>
      </c>
      <c r="F300" s="17"/>
      <c r="K300" s="23"/>
      <c r="L300" s="23"/>
    </row>
    <row r="301" spans="2:12" x14ac:dyDescent="0.3">
      <c r="B301" s="18" t="s">
        <v>66</v>
      </c>
      <c r="C301" s="17">
        <v>7.66</v>
      </c>
      <c r="D301" s="17">
        <v>1</v>
      </c>
      <c r="E301" s="17">
        <v>6.5500000000000003E-2</v>
      </c>
      <c r="F301" s="17"/>
      <c r="K301" s="23"/>
      <c r="L301" s="23"/>
    </row>
    <row r="302" spans="2:12" x14ac:dyDescent="0.3">
      <c r="B302" s="18" t="s">
        <v>152</v>
      </c>
      <c r="C302" s="17">
        <v>5.9710000000000001</v>
      </c>
      <c r="D302" s="17">
        <v>1</v>
      </c>
      <c r="E302" s="17">
        <v>0.08</v>
      </c>
      <c r="F302" s="17"/>
      <c r="K302" s="23"/>
      <c r="L302" s="23"/>
    </row>
    <row r="303" spans="2:12" x14ac:dyDescent="0.3">
      <c r="B303" s="18" t="s">
        <v>153</v>
      </c>
      <c r="C303" s="17">
        <v>6.0660000000000007</v>
      </c>
      <c r="D303" s="17">
        <v>1</v>
      </c>
      <c r="E303" s="17">
        <v>6.8000000000000005E-2</v>
      </c>
      <c r="F303" s="17"/>
      <c r="K303" s="23"/>
      <c r="L303" s="23"/>
    </row>
    <row r="304" spans="2:12" x14ac:dyDescent="0.3">
      <c r="B304" s="18" t="s">
        <v>154</v>
      </c>
      <c r="C304" s="17">
        <v>9.2195</v>
      </c>
      <c r="D304" s="17">
        <v>1</v>
      </c>
      <c r="E304" s="17">
        <v>8.5999999999999993E-2</v>
      </c>
      <c r="F304" s="17"/>
      <c r="K304" s="23"/>
      <c r="L304" s="23"/>
    </row>
    <row r="305" spans="2:12" x14ac:dyDescent="0.3">
      <c r="B305" s="18" t="s">
        <v>32</v>
      </c>
      <c r="C305" s="17">
        <v>11.986000000000001</v>
      </c>
      <c r="D305" s="17">
        <v>1</v>
      </c>
      <c r="E305" s="17">
        <v>9.0999999999999998E-2</v>
      </c>
      <c r="F305" s="17"/>
      <c r="K305" s="23"/>
      <c r="L305" s="23"/>
    </row>
    <row r="306" spans="2:12" x14ac:dyDescent="0.3">
      <c r="B306" s="18" t="s">
        <v>33</v>
      </c>
      <c r="C306" s="17">
        <v>12.523</v>
      </c>
      <c r="D306" s="17">
        <v>1</v>
      </c>
      <c r="E306" s="17">
        <v>9.2999999999999999E-2</v>
      </c>
      <c r="F306" s="17"/>
      <c r="K306" s="23"/>
      <c r="L306" s="23"/>
    </row>
    <row r="307" spans="2:12" x14ac:dyDescent="0.3">
      <c r="B307" s="18" t="s">
        <v>34</v>
      </c>
      <c r="C307" s="17">
        <v>13.2445</v>
      </c>
      <c r="D307" s="17">
        <v>1</v>
      </c>
      <c r="E307" s="17">
        <v>9.1999999999999998E-2</v>
      </c>
      <c r="F307" s="17"/>
      <c r="K307" s="23"/>
      <c r="L307" s="23"/>
    </row>
    <row r="308" spans="2:12" x14ac:dyDescent="0.3">
      <c r="B308" s="18" t="s">
        <v>55</v>
      </c>
      <c r="C308" s="17">
        <v>13.264500000000002</v>
      </c>
      <c r="D308" s="17">
        <v>1</v>
      </c>
      <c r="E308" s="17">
        <v>9.0499999999999997E-2</v>
      </c>
      <c r="F308" s="17"/>
      <c r="K308" s="23"/>
      <c r="L308" s="23"/>
    </row>
    <row r="309" spans="2:12" x14ac:dyDescent="0.3">
      <c r="B309" s="18" t="s">
        <v>56</v>
      </c>
      <c r="C309" s="17">
        <v>13.568000000000001</v>
      </c>
      <c r="D309" s="17">
        <v>1</v>
      </c>
      <c r="E309" s="17">
        <v>8.6499999999999994E-2</v>
      </c>
      <c r="F309" s="17"/>
      <c r="K309" s="23"/>
      <c r="L309" s="23"/>
    </row>
    <row r="310" spans="2:12" x14ac:dyDescent="0.3">
      <c r="B310" s="18" t="s">
        <v>59</v>
      </c>
      <c r="C310" s="17">
        <v>13.4405</v>
      </c>
      <c r="D310" s="17">
        <v>1</v>
      </c>
      <c r="E310" s="17">
        <v>8.5500000000000007E-2</v>
      </c>
      <c r="F310" s="17"/>
      <c r="K310" s="23"/>
      <c r="L310" s="23"/>
    </row>
    <row r="311" spans="2:12" x14ac:dyDescent="0.3">
      <c r="B311" s="18" t="s">
        <v>60</v>
      </c>
      <c r="C311" s="17">
        <v>13.153</v>
      </c>
      <c r="D311" s="17">
        <v>1</v>
      </c>
      <c r="E311" s="17">
        <v>8.4500000000000006E-2</v>
      </c>
      <c r="F311" s="17"/>
      <c r="K311" s="23"/>
      <c r="L311" s="23"/>
    </row>
    <row r="312" spans="2:12" x14ac:dyDescent="0.3">
      <c r="B312" s="18" t="s">
        <v>57</v>
      </c>
      <c r="C312" s="17">
        <v>12.885</v>
      </c>
      <c r="D312" s="17">
        <v>1</v>
      </c>
      <c r="E312" s="17">
        <v>8.6000000000000007E-2</v>
      </c>
      <c r="F312" s="17"/>
      <c r="K312" s="23"/>
      <c r="L312" s="23"/>
    </row>
    <row r="313" spans="2:12" x14ac:dyDescent="0.3">
      <c r="B313" s="18" t="s">
        <v>35</v>
      </c>
      <c r="C313" s="17">
        <v>12.8575</v>
      </c>
      <c r="D313" s="17">
        <v>1</v>
      </c>
      <c r="E313" s="17">
        <v>8.2500000000000004E-2</v>
      </c>
      <c r="F313" s="17"/>
      <c r="K313" s="23"/>
      <c r="L313" s="23"/>
    </row>
    <row r="314" spans="2:12" x14ac:dyDescent="0.3">
      <c r="B314" s="18" t="s">
        <v>155</v>
      </c>
      <c r="C314" s="17">
        <v>13.220500000000001</v>
      </c>
      <c r="D314" s="17">
        <v>1</v>
      </c>
      <c r="E314" s="17">
        <v>8.6500000000000007E-2</v>
      </c>
      <c r="F314" s="17"/>
      <c r="K314" s="23"/>
      <c r="L314" s="23"/>
    </row>
    <row r="315" spans="2:12" x14ac:dyDescent="0.3">
      <c r="B315" s="18" t="s">
        <v>156</v>
      </c>
      <c r="C315" s="17">
        <v>13.350999999999999</v>
      </c>
      <c r="D315" s="17">
        <v>1</v>
      </c>
      <c r="E315" s="17">
        <v>8.6000000000000007E-2</v>
      </c>
      <c r="F315" s="17"/>
      <c r="K315" s="23"/>
      <c r="L315" s="23"/>
    </row>
    <row r="316" spans="2:12" x14ac:dyDescent="0.3">
      <c r="B316" s="16" t="s">
        <v>46</v>
      </c>
      <c r="C316" s="17">
        <v>7.0596333333333332</v>
      </c>
      <c r="D316" s="17">
        <v>1</v>
      </c>
      <c r="E316" s="17">
        <v>6.3216666666666671E-2</v>
      </c>
      <c r="F316" s="17"/>
      <c r="K316" s="23"/>
      <c r="L316" s="23"/>
    </row>
    <row r="317" spans="2:12" x14ac:dyDescent="0.3">
      <c r="B317" s="18" t="s">
        <v>67</v>
      </c>
      <c r="C317" s="17">
        <v>13.3995</v>
      </c>
      <c r="D317" s="17">
        <v>1</v>
      </c>
      <c r="E317" s="17">
        <v>8.7999999999999995E-2</v>
      </c>
      <c r="F317" s="17"/>
      <c r="K317" s="23"/>
      <c r="L317" s="23"/>
    </row>
    <row r="318" spans="2:12" x14ac:dyDescent="0.3">
      <c r="B318" s="18" t="s">
        <v>37</v>
      </c>
      <c r="C318" s="17">
        <v>13.365500000000001</v>
      </c>
      <c r="D318" s="17">
        <v>1</v>
      </c>
      <c r="E318" s="17">
        <v>8.6000000000000007E-2</v>
      </c>
      <c r="F318" s="17"/>
      <c r="K318" s="23"/>
      <c r="L318" s="23"/>
    </row>
    <row r="319" spans="2:12" x14ac:dyDescent="0.3">
      <c r="B319" s="18" t="s">
        <v>39</v>
      </c>
      <c r="C319" s="17">
        <v>12.900500000000001</v>
      </c>
      <c r="D319" s="17">
        <v>1</v>
      </c>
      <c r="E319" s="17">
        <v>8.7499999999999994E-2</v>
      </c>
      <c r="F319" s="17"/>
      <c r="K319" s="23"/>
      <c r="L319" s="23"/>
    </row>
    <row r="320" spans="2:12" x14ac:dyDescent="0.3">
      <c r="B320" s="18" t="s">
        <v>41</v>
      </c>
      <c r="C320" s="17">
        <v>12.083</v>
      </c>
      <c r="D320" s="17">
        <v>1</v>
      </c>
      <c r="E320" s="17">
        <v>8.3000000000000004E-2</v>
      </c>
      <c r="F320" s="17"/>
      <c r="K320" s="23"/>
      <c r="L320" s="23"/>
    </row>
    <row r="321" spans="2:12" x14ac:dyDescent="0.3">
      <c r="B321" s="18" t="s">
        <v>43</v>
      </c>
      <c r="C321" s="17">
        <v>11.151499999999999</v>
      </c>
      <c r="D321" s="17">
        <v>1</v>
      </c>
      <c r="E321" s="17">
        <v>7.85E-2</v>
      </c>
      <c r="F321" s="17"/>
      <c r="K321" s="23"/>
      <c r="L321" s="23"/>
    </row>
    <row r="322" spans="2:12" x14ac:dyDescent="0.3">
      <c r="B322" s="18" t="s">
        <v>45</v>
      </c>
      <c r="C322" s="17">
        <v>10.2415</v>
      </c>
      <c r="D322" s="17">
        <v>1</v>
      </c>
      <c r="E322" s="17">
        <v>7.9000000000000001E-2</v>
      </c>
      <c r="F322" s="17"/>
      <c r="K322" s="23"/>
      <c r="L322" s="23"/>
    </row>
    <row r="323" spans="2:12" x14ac:dyDescent="0.3">
      <c r="B323" s="18" t="s">
        <v>47</v>
      </c>
      <c r="C323" s="17">
        <v>9.1035000000000004</v>
      </c>
      <c r="D323" s="17">
        <v>1</v>
      </c>
      <c r="E323" s="17">
        <v>7.6999999999999999E-2</v>
      </c>
      <c r="F323" s="17"/>
      <c r="K323" s="23"/>
      <c r="L323" s="23"/>
    </row>
    <row r="324" spans="2:12" x14ac:dyDescent="0.3">
      <c r="B324" s="18" t="s">
        <v>49</v>
      </c>
      <c r="C324" s="17">
        <v>7.1340000000000003</v>
      </c>
      <c r="D324" s="17">
        <v>1</v>
      </c>
      <c r="E324" s="17">
        <v>7.1500000000000008E-2</v>
      </c>
      <c r="F324" s="17"/>
      <c r="K324" s="23"/>
      <c r="L324" s="23"/>
    </row>
    <row r="325" spans="2:12" x14ac:dyDescent="0.3">
      <c r="B325" s="18" t="s">
        <v>51</v>
      </c>
      <c r="C325" s="17">
        <v>4.62</v>
      </c>
      <c r="D325" s="17">
        <v>1</v>
      </c>
      <c r="E325" s="17">
        <v>6.6000000000000003E-2</v>
      </c>
      <c r="F325" s="17"/>
      <c r="K325" s="23"/>
      <c r="L325" s="23"/>
    </row>
    <row r="326" spans="2:12" x14ac:dyDescent="0.3">
      <c r="B326" s="18" t="s">
        <v>53</v>
      </c>
      <c r="C326" s="17">
        <v>2.1515</v>
      </c>
      <c r="D326" s="17">
        <v>1</v>
      </c>
      <c r="E326" s="17">
        <v>5.9499999999999997E-2</v>
      </c>
      <c r="F326" s="17"/>
      <c r="K326" s="23"/>
      <c r="L326" s="23"/>
    </row>
    <row r="327" spans="2:12" x14ac:dyDescent="0.3">
      <c r="B327" s="18" t="s">
        <v>54</v>
      </c>
      <c r="C327" s="17">
        <v>0.52850000000000008</v>
      </c>
      <c r="D327" s="17">
        <v>1</v>
      </c>
      <c r="E327" s="17">
        <v>7.5500000000000012E-2</v>
      </c>
      <c r="F327" s="17"/>
      <c r="K327" s="23"/>
      <c r="L327" s="23"/>
    </row>
    <row r="328" spans="2:12" x14ac:dyDescent="0.3">
      <c r="B328" s="18" t="s">
        <v>157</v>
      </c>
      <c r="C328" s="17">
        <v>9.0000000000000011E-3</v>
      </c>
      <c r="D328" s="17">
        <v>1</v>
      </c>
      <c r="E328" s="17">
        <v>3.2000000000000001E-2</v>
      </c>
      <c r="F328" s="17"/>
      <c r="K328" s="23"/>
      <c r="L328" s="23"/>
    </row>
    <row r="329" spans="2:12" x14ac:dyDescent="0.3">
      <c r="B329" s="18" t="s">
        <v>158</v>
      </c>
      <c r="C329" s="17">
        <v>1.2E-2</v>
      </c>
      <c r="D329" s="17">
        <v>1</v>
      </c>
      <c r="E329" s="17">
        <v>3.1E-2</v>
      </c>
      <c r="F329" s="17"/>
      <c r="K329" s="23"/>
      <c r="L329" s="23"/>
    </row>
    <row r="330" spans="2:12" x14ac:dyDescent="0.3">
      <c r="B330" s="18" t="s">
        <v>159</v>
      </c>
      <c r="C330" s="17">
        <v>8.5000000000000006E-3</v>
      </c>
      <c r="D330" s="17">
        <v>1</v>
      </c>
      <c r="E330" s="17">
        <v>3.1E-2</v>
      </c>
      <c r="F330" s="17"/>
      <c r="K330" s="23"/>
      <c r="L330" s="23"/>
    </row>
    <row r="331" spans="2:12" x14ac:dyDescent="0.3">
      <c r="B331" s="18" t="s">
        <v>160</v>
      </c>
      <c r="C331" s="17">
        <v>4.5000000000000005E-3</v>
      </c>
      <c r="D331" s="17">
        <v>1</v>
      </c>
      <c r="E331" s="17">
        <v>3.1E-2</v>
      </c>
      <c r="F331" s="17"/>
      <c r="K331" s="23"/>
      <c r="L331" s="23"/>
    </row>
    <row r="332" spans="2:12" x14ac:dyDescent="0.3">
      <c r="B332" s="18" t="s">
        <v>66</v>
      </c>
      <c r="C332" s="17">
        <v>1.2550000000000001</v>
      </c>
      <c r="D332" s="17">
        <v>1</v>
      </c>
      <c r="E332" s="17">
        <v>6.0999999999999999E-2</v>
      </c>
      <c r="F332" s="17"/>
      <c r="K332" s="23"/>
      <c r="L332" s="23"/>
    </row>
    <row r="333" spans="2:12" x14ac:dyDescent="0.3">
      <c r="B333" s="18" t="s">
        <v>152</v>
      </c>
      <c r="C333" s="17">
        <v>3.9555000000000002</v>
      </c>
      <c r="D333" s="17">
        <v>1</v>
      </c>
      <c r="E333" s="17">
        <v>5.6000000000000001E-2</v>
      </c>
      <c r="F333" s="17"/>
      <c r="K333" s="23"/>
      <c r="L333" s="23"/>
    </row>
    <row r="334" spans="2:12" x14ac:dyDescent="0.3">
      <c r="B334" s="18" t="s">
        <v>153</v>
      </c>
      <c r="C334" s="17">
        <v>6.1645000000000003</v>
      </c>
      <c r="D334" s="17">
        <v>1</v>
      </c>
      <c r="E334" s="17">
        <v>6.0499999999999998E-2</v>
      </c>
      <c r="F334" s="17"/>
      <c r="K334" s="23"/>
      <c r="L334" s="23"/>
    </row>
    <row r="335" spans="2:12" x14ac:dyDescent="0.3">
      <c r="B335" s="18" t="s">
        <v>154</v>
      </c>
      <c r="C335" s="17">
        <v>6.6375000000000002</v>
      </c>
      <c r="D335" s="17">
        <v>1</v>
      </c>
      <c r="E335" s="17">
        <v>6.25E-2</v>
      </c>
      <c r="F335" s="17"/>
      <c r="K335" s="23"/>
      <c r="L335" s="23"/>
    </row>
    <row r="336" spans="2:12" x14ac:dyDescent="0.3">
      <c r="B336" s="18" t="s">
        <v>32</v>
      </c>
      <c r="C336" s="17">
        <v>6.8860000000000001</v>
      </c>
      <c r="D336" s="17">
        <v>1</v>
      </c>
      <c r="E336" s="17">
        <v>5.9499999999999997E-2</v>
      </c>
      <c r="F336" s="17"/>
      <c r="K336" s="23"/>
      <c r="L336" s="23"/>
    </row>
    <row r="337" spans="2:12" x14ac:dyDescent="0.3">
      <c r="B337" s="18" t="s">
        <v>33</v>
      </c>
      <c r="C337" s="17">
        <v>6.3930000000000007</v>
      </c>
      <c r="D337" s="17">
        <v>1</v>
      </c>
      <c r="E337" s="17">
        <v>5.9000000000000004E-2</v>
      </c>
      <c r="F337" s="17"/>
      <c r="K337" s="23"/>
      <c r="L337" s="23"/>
    </row>
    <row r="338" spans="2:12" x14ac:dyDescent="0.3">
      <c r="B338" s="18" t="s">
        <v>34</v>
      </c>
      <c r="C338" s="17">
        <v>7.2379999999999995</v>
      </c>
      <c r="D338" s="17">
        <v>1</v>
      </c>
      <c r="E338" s="17">
        <v>6.25E-2</v>
      </c>
      <c r="F338" s="17"/>
      <c r="K338" s="23"/>
      <c r="L338" s="23"/>
    </row>
    <row r="339" spans="2:12" x14ac:dyDescent="0.3">
      <c r="B339" s="18" t="s">
        <v>55</v>
      </c>
      <c r="C339" s="17">
        <v>8.3655000000000008</v>
      </c>
      <c r="D339" s="17">
        <v>1</v>
      </c>
      <c r="E339" s="17">
        <v>7.4499999999999997E-2</v>
      </c>
      <c r="F339" s="17"/>
      <c r="K339" s="23"/>
      <c r="L339" s="23"/>
    </row>
    <row r="340" spans="2:12" x14ac:dyDescent="0.3">
      <c r="B340" s="18" t="s">
        <v>56</v>
      </c>
      <c r="C340" s="17">
        <v>8.1320000000000014</v>
      </c>
      <c r="D340" s="17">
        <v>1</v>
      </c>
      <c r="E340" s="17">
        <v>6.4500000000000002E-2</v>
      </c>
      <c r="F340" s="17"/>
      <c r="K340" s="23"/>
      <c r="L340" s="23"/>
    </row>
    <row r="341" spans="2:12" x14ac:dyDescent="0.3">
      <c r="B341" s="18" t="s">
        <v>59</v>
      </c>
      <c r="C341" s="17">
        <v>8.2379999999999995</v>
      </c>
      <c r="D341" s="17">
        <v>1</v>
      </c>
      <c r="E341" s="17">
        <v>5.1000000000000004E-2</v>
      </c>
      <c r="F341" s="17"/>
      <c r="K341" s="23"/>
      <c r="L341" s="23"/>
    </row>
    <row r="342" spans="2:12" x14ac:dyDescent="0.3">
      <c r="B342" s="18" t="s">
        <v>60</v>
      </c>
      <c r="C342" s="17">
        <v>8.902000000000001</v>
      </c>
      <c r="D342" s="17">
        <v>1</v>
      </c>
      <c r="E342" s="17">
        <v>5.6000000000000001E-2</v>
      </c>
      <c r="F342" s="17"/>
      <c r="K342" s="23"/>
      <c r="L342" s="23"/>
    </row>
    <row r="343" spans="2:12" x14ac:dyDescent="0.3">
      <c r="B343" s="18" t="s">
        <v>57</v>
      </c>
      <c r="C343" s="17">
        <v>9.900500000000001</v>
      </c>
      <c r="D343" s="17">
        <v>1</v>
      </c>
      <c r="E343" s="17">
        <v>6.2E-2</v>
      </c>
      <c r="F343" s="17"/>
      <c r="K343" s="23"/>
      <c r="L343" s="23"/>
    </row>
    <row r="344" spans="2:12" x14ac:dyDescent="0.3">
      <c r="B344" s="18" t="s">
        <v>35</v>
      </c>
      <c r="C344" s="17">
        <v>10.4575</v>
      </c>
      <c r="D344" s="17">
        <v>1</v>
      </c>
      <c r="E344" s="17">
        <v>6.4000000000000001E-2</v>
      </c>
      <c r="F344" s="17"/>
      <c r="K344" s="23"/>
      <c r="L344" s="23"/>
    </row>
    <row r="345" spans="2:12" x14ac:dyDescent="0.3">
      <c r="B345" s="18" t="s">
        <v>155</v>
      </c>
      <c r="C345" s="17">
        <v>10.923500000000001</v>
      </c>
      <c r="D345" s="17">
        <v>1</v>
      </c>
      <c r="E345" s="17">
        <v>6.4500000000000002E-2</v>
      </c>
      <c r="F345" s="17"/>
      <c r="K345" s="23"/>
      <c r="L345" s="23"/>
    </row>
    <row r="346" spans="2:12" x14ac:dyDescent="0.3">
      <c r="B346" s="18" t="s">
        <v>156</v>
      </c>
      <c r="C346" s="17">
        <v>11.627500000000001</v>
      </c>
      <c r="D346" s="17">
        <v>1</v>
      </c>
      <c r="E346" s="17">
        <v>6.25E-2</v>
      </c>
      <c r="F346" s="17"/>
      <c r="K346" s="23"/>
      <c r="L346" s="23"/>
    </row>
    <row r="347" spans="2:12" x14ac:dyDescent="0.3">
      <c r="B347" s="16" t="s">
        <v>47</v>
      </c>
      <c r="C347" s="17">
        <v>10.371516666666668</v>
      </c>
      <c r="D347" s="17">
        <v>1</v>
      </c>
      <c r="E347" s="17">
        <v>6.3433333333333342E-2</v>
      </c>
      <c r="F347" s="17"/>
      <c r="K347" s="23"/>
      <c r="L347" s="23"/>
    </row>
    <row r="348" spans="2:12" x14ac:dyDescent="0.3">
      <c r="B348" s="18" t="s">
        <v>67</v>
      </c>
      <c r="C348" s="17">
        <v>11.867000000000001</v>
      </c>
      <c r="D348" s="17">
        <v>1</v>
      </c>
      <c r="E348" s="17">
        <v>6.6000000000000003E-2</v>
      </c>
      <c r="F348" s="17"/>
      <c r="K348" s="23"/>
      <c r="L348" s="23"/>
    </row>
    <row r="349" spans="2:12" x14ac:dyDescent="0.3">
      <c r="B349" s="18" t="s">
        <v>37</v>
      </c>
      <c r="C349" s="17">
        <v>12.141999999999999</v>
      </c>
      <c r="D349" s="17">
        <v>1</v>
      </c>
      <c r="E349" s="17">
        <v>6.4500000000000002E-2</v>
      </c>
      <c r="F349" s="17"/>
      <c r="K349" s="23"/>
      <c r="L349" s="23"/>
    </row>
    <row r="350" spans="2:12" x14ac:dyDescent="0.3">
      <c r="B350" s="18" t="s">
        <v>39</v>
      </c>
      <c r="C350" s="17">
        <v>11.979500000000002</v>
      </c>
      <c r="D350" s="17">
        <v>1</v>
      </c>
      <c r="E350" s="17">
        <v>6.8000000000000005E-2</v>
      </c>
      <c r="F350" s="17"/>
      <c r="K350" s="23"/>
      <c r="L350" s="23"/>
    </row>
    <row r="351" spans="2:12" x14ac:dyDescent="0.3">
      <c r="B351" s="18" t="s">
        <v>41</v>
      </c>
      <c r="C351" s="17">
        <v>11.064</v>
      </c>
      <c r="D351" s="17">
        <v>1</v>
      </c>
      <c r="E351" s="17">
        <v>6.5500000000000003E-2</v>
      </c>
      <c r="F351" s="17"/>
      <c r="K351" s="23"/>
      <c r="L351" s="23"/>
    </row>
    <row r="352" spans="2:12" x14ac:dyDescent="0.3">
      <c r="B352" s="18" t="s">
        <v>43</v>
      </c>
      <c r="C352" s="17">
        <v>10.5435</v>
      </c>
      <c r="D352" s="17">
        <v>1</v>
      </c>
      <c r="E352" s="17">
        <v>6.4500000000000002E-2</v>
      </c>
      <c r="F352" s="17"/>
      <c r="K352" s="23"/>
      <c r="L352" s="23"/>
    </row>
    <row r="353" spans="2:12" x14ac:dyDescent="0.3">
      <c r="B353" s="18" t="s">
        <v>45</v>
      </c>
      <c r="C353" s="17">
        <v>10.612</v>
      </c>
      <c r="D353" s="17">
        <v>1</v>
      </c>
      <c r="E353" s="17">
        <v>6.4000000000000001E-2</v>
      </c>
      <c r="F353" s="17"/>
      <c r="K353" s="23"/>
      <c r="L353" s="23"/>
    </row>
    <row r="354" spans="2:12" x14ac:dyDescent="0.3">
      <c r="B354" s="18" t="s">
        <v>47</v>
      </c>
      <c r="C354" s="17">
        <v>12.202000000000002</v>
      </c>
      <c r="D354" s="17">
        <v>1</v>
      </c>
      <c r="E354" s="17">
        <v>6.6000000000000003E-2</v>
      </c>
      <c r="F354" s="17"/>
      <c r="K354" s="23"/>
      <c r="L354" s="23"/>
    </row>
    <row r="355" spans="2:12" x14ac:dyDescent="0.3">
      <c r="B355" s="18" t="s">
        <v>49</v>
      </c>
      <c r="C355" s="17">
        <v>14.441000000000001</v>
      </c>
      <c r="D355" s="17">
        <v>1</v>
      </c>
      <c r="E355" s="17">
        <v>6.6500000000000004E-2</v>
      </c>
      <c r="F355" s="17"/>
      <c r="K355" s="23"/>
      <c r="L355" s="23"/>
    </row>
    <row r="356" spans="2:12" x14ac:dyDescent="0.3">
      <c r="B356" s="18" t="s">
        <v>51</v>
      </c>
      <c r="C356" s="17">
        <v>15.315000000000001</v>
      </c>
      <c r="D356" s="17">
        <v>1</v>
      </c>
      <c r="E356" s="17">
        <v>6.9000000000000006E-2</v>
      </c>
      <c r="F356" s="17"/>
      <c r="K356" s="23"/>
      <c r="L356" s="23"/>
    </row>
    <row r="357" spans="2:12" x14ac:dyDescent="0.3">
      <c r="B357" s="18" t="s">
        <v>53</v>
      </c>
      <c r="C357" s="17">
        <v>15.026</v>
      </c>
      <c r="D357" s="17">
        <v>1</v>
      </c>
      <c r="E357" s="17">
        <v>6.8000000000000005E-2</v>
      </c>
      <c r="F357" s="17"/>
      <c r="K357" s="23"/>
      <c r="L357" s="23"/>
    </row>
    <row r="358" spans="2:12" x14ac:dyDescent="0.3">
      <c r="B358" s="18" t="s">
        <v>54</v>
      </c>
      <c r="C358" s="17">
        <v>14.7225</v>
      </c>
      <c r="D358" s="17">
        <v>1</v>
      </c>
      <c r="E358" s="17">
        <v>6.7500000000000004E-2</v>
      </c>
      <c r="F358" s="17"/>
      <c r="K358" s="23"/>
      <c r="L358" s="23"/>
    </row>
    <row r="359" spans="2:12" x14ac:dyDescent="0.3">
      <c r="B359" s="18" t="s">
        <v>157</v>
      </c>
      <c r="C359" s="17">
        <v>14.6265</v>
      </c>
      <c r="D359" s="17">
        <v>1</v>
      </c>
      <c r="E359" s="17">
        <v>6.9500000000000006E-2</v>
      </c>
      <c r="F359" s="17"/>
      <c r="K359" s="23"/>
      <c r="L359" s="23"/>
    </row>
    <row r="360" spans="2:12" x14ac:dyDescent="0.3">
      <c r="B360" s="18" t="s">
        <v>158</v>
      </c>
      <c r="C360" s="17">
        <v>14.703500000000002</v>
      </c>
      <c r="D360" s="17">
        <v>1</v>
      </c>
      <c r="E360" s="17">
        <v>7.4999999999999997E-2</v>
      </c>
      <c r="F360" s="17"/>
      <c r="K360" s="23"/>
      <c r="L360" s="23"/>
    </row>
    <row r="361" spans="2:12" x14ac:dyDescent="0.3">
      <c r="B361" s="18" t="s">
        <v>159</v>
      </c>
      <c r="C361" s="17">
        <v>14.749500000000001</v>
      </c>
      <c r="D361" s="17">
        <v>1</v>
      </c>
      <c r="E361" s="17">
        <v>7.4500000000000011E-2</v>
      </c>
      <c r="F361" s="17"/>
      <c r="K361" s="23"/>
      <c r="L361" s="23"/>
    </row>
    <row r="362" spans="2:12" x14ac:dyDescent="0.3">
      <c r="B362" s="18" t="s">
        <v>160</v>
      </c>
      <c r="C362" s="17">
        <v>14.256</v>
      </c>
      <c r="D362" s="17">
        <v>1</v>
      </c>
      <c r="E362" s="17">
        <v>7.0000000000000007E-2</v>
      </c>
      <c r="F362" s="17"/>
      <c r="K362" s="23"/>
      <c r="L362" s="23"/>
    </row>
    <row r="363" spans="2:12" x14ac:dyDescent="0.3">
      <c r="B363" s="18" t="s">
        <v>66</v>
      </c>
      <c r="C363" s="17">
        <v>12.848500000000001</v>
      </c>
      <c r="D363" s="17">
        <v>1</v>
      </c>
      <c r="E363" s="17">
        <v>6.6500000000000004E-2</v>
      </c>
      <c r="F363" s="17"/>
      <c r="K363" s="23"/>
      <c r="L363" s="23"/>
    </row>
    <row r="364" spans="2:12" x14ac:dyDescent="0.3">
      <c r="B364" s="18" t="s">
        <v>152</v>
      </c>
      <c r="C364" s="17">
        <v>12.262</v>
      </c>
      <c r="D364" s="17">
        <v>1</v>
      </c>
      <c r="E364" s="17">
        <v>7.1000000000000008E-2</v>
      </c>
      <c r="F364" s="17"/>
      <c r="K364" s="23"/>
      <c r="L364" s="23"/>
    </row>
    <row r="365" spans="2:12" x14ac:dyDescent="0.3">
      <c r="B365" s="18" t="s">
        <v>153</v>
      </c>
      <c r="C365" s="17">
        <v>13.151</v>
      </c>
      <c r="D365" s="17">
        <v>1</v>
      </c>
      <c r="E365" s="17">
        <v>6.5500000000000003E-2</v>
      </c>
      <c r="F365" s="17"/>
      <c r="K365" s="23"/>
      <c r="L365" s="23"/>
    </row>
    <row r="366" spans="2:12" x14ac:dyDescent="0.3">
      <c r="B366" s="18" t="s">
        <v>154</v>
      </c>
      <c r="C366" s="17">
        <v>13.654499999999999</v>
      </c>
      <c r="D366" s="17">
        <v>1</v>
      </c>
      <c r="E366" s="17">
        <v>6.1499999999999999E-2</v>
      </c>
      <c r="F366" s="17"/>
      <c r="K366" s="23"/>
      <c r="L366" s="23"/>
    </row>
    <row r="367" spans="2:12" x14ac:dyDescent="0.3">
      <c r="B367" s="18" t="s">
        <v>32</v>
      </c>
      <c r="C367" s="17">
        <v>12.581</v>
      </c>
      <c r="D367" s="17">
        <v>1</v>
      </c>
      <c r="E367" s="17">
        <v>6.3500000000000001E-2</v>
      </c>
      <c r="F367" s="17"/>
      <c r="K367" s="23"/>
      <c r="L367" s="23"/>
    </row>
    <row r="368" spans="2:12" x14ac:dyDescent="0.3">
      <c r="B368" s="18" t="s">
        <v>33</v>
      </c>
      <c r="C368" s="17">
        <v>10.963999999999999</v>
      </c>
      <c r="D368" s="17">
        <v>1</v>
      </c>
      <c r="E368" s="17">
        <v>6.25E-2</v>
      </c>
      <c r="F368" s="17"/>
      <c r="K368" s="23"/>
      <c r="L368" s="23"/>
    </row>
    <row r="369" spans="2:12" x14ac:dyDescent="0.3">
      <c r="B369" s="18" t="s">
        <v>34</v>
      </c>
      <c r="C369" s="17">
        <v>8.1615000000000002</v>
      </c>
      <c r="D369" s="17">
        <v>1</v>
      </c>
      <c r="E369" s="17">
        <v>5.9499999999999997E-2</v>
      </c>
      <c r="F369" s="17"/>
      <c r="K369" s="23"/>
      <c r="L369" s="23"/>
    </row>
    <row r="370" spans="2:12" x14ac:dyDescent="0.3">
      <c r="B370" s="18" t="s">
        <v>55</v>
      </c>
      <c r="C370" s="17">
        <v>5.3315000000000001</v>
      </c>
      <c r="D370" s="17">
        <v>1</v>
      </c>
      <c r="E370" s="17">
        <v>5.6000000000000001E-2</v>
      </c>
      <c r="F370" s="17"/>
      <c r="K370" s="23"/>
      <c r="L370" s="23"/>
    </row>
    <row r="371" spans="2:12" x14ac:dyDescent="0.3">
      <c r="B371" s="18" t="s">
        <v>56</v>
      </c>
      <c r="C371" s="17">
        <v>2.6964999999999999</v>
      </c>
      <c r="D371" s="17">
        <v>1</v>
      </c>
      <c r="E371" s="17">
        <v>4.9000000000000002E-2</v>
      </c>
      <c r="F371" s="17"/>
      <c r="K371" s="23"/>
      <c r="L371" s="23"/>
    </row>
    <row r="372" spans="2:12" x14ac:dyDescent="0.3">
      <c r="B372" s="18" t="s">
        <v>59</v>
      </c>
      <c r="C372" s="17">
        <v>1.0270000000000001</v>
      </c>
      <c r="D372" s="17">
        <v>1</v>
      </c>
      <c r="E372" s="17">
        <v>5.4500000000000007E-2</v>
      </c>
      <c r="F372" s="17"/>
      <c r="K372" s="23"/>
      <c r="L372" s="23"/>
    </row>
    <row r="373" spans="2:12" x14ac:dyDescent="0.3">
      <c r="B373" s="18" t="s">
        <v>60</v>
      </c>
      <c r="C373" s="17">
        <v>0.27200000000000002</v>
      </c>
      <c r="D373" s="17">
        <v>1</v>
      </c>
      <c r="E373" s="17">
        <v>4.7E-2</v>
      </c>
      <c r="F373" s="17"/>
      <c r="K373" s="23"/>
      <c r="L373" s="23"/>
    </row>
    <row r="374" spans="2:12" x14ac:dyDescent="0.3">
      <c r="B374" s="18" t="s">
        <v>57</v>
      </c>
      <c r="C374" s="17">
        <v>1.3245</v>
      </c>
      <c r="D374" s="17">
        <v>1</v>
      </c>
      <c r="E374" s="17">
        <v>5.6000000000000001E-2</v>
      </c>
      <c r="F374" s="17"/>
      <c r="K374" s="23"/>
      <c r="L374" s="23"/>
    </row>
    <row r="375" spans="2:12" x14ac:dyDescent="0.3">
      <c r="B375" s="18" t="s">
        <v>35</v>
      </c>
      <c r="C375" s="17">
        <v>4.6315</v>
      </c>
      <c r="D375" s="17">
        <v>1</v>
      </c>
      <c r="E375" s="17">
        <v>5.7500000000000002E-2</v>
      </c>
      <c r="F375" s="17"/>
      <c r="K375" s="23"/>
      <c r="L375" s="23"/>
    </row>
    <row r="376" spans="2:12" x14ac:dyDescent="0.3">
      <c r="B376" s="18" t="s">
        <v>155</v>
      </c>
      <c r="C376" s="17">
        <v>6.4235000000000007</v>
      </c>
      <c r="D376" s="17">
        <v>1</v>
      </c>
      <c r="E376" s="17">
        <v>5.6000000000000001E-2</v>
      </c>
      <c r="F376" s="17"/>
      <c r="K376" s="23"/>
      <c r="L376" s="23"/>
    </row>
    <row r="377" spans="2:12" x14ac:dyDescent="0.3">
      <c r="B377" s="18" t="s">
        <v>156</v>
      </c>
      <c r="C377" s="17">
        <v>7.5664999999999996</v>
      </c>
      <c r="D377" s="17">
        <v>1</v>
      </c>
      <c r="E377" s="17">
        <v>5.8499999999999996E-2</v>
      </c>
      <c r="F377" s="17"/>
      <c r="K377" s="23"/>
      <c r="L377" s="23"/>
    </row>
    <row r="378" spans="2:12" x14ac:dyDescent="0.3">
      <c r="B378" s="16" t="s">
        <v>48</v>
      </c>
      <c r="C378" s="17">
        <v>7.9949666666666666</v>
      </c>
      <c r="D378" s="17">
        <v>1</v>
      </c>
      <c r="E378" s="17">
        <v>8.3155555555555552E-2</v>
      </c>
      <c r="F378" s="17"/>
      <c r="K378" s="23"/>
      <c r="L378" s="23"/>
    </row>
    <row r="379" spans="2:12" x14ac:dyDescent="0.3">
      <c r="B379" s="18" t="s">
        <v>67</v>
      </c>
      <c r="C379" s="17">
        <v>5.7569999999999997</v>
      </c>
      <c r="D379" s="17">
        <v>1</v>
      </c>
      <c r="E379" s="17">
        <v>0.06</v>
      </c>
      <c r="F379" s="17"/>
      <c r="K379" s="23"/>
      <c r="L379" s="23"/>
    </row>
    <row r="380" spans="2:12" x14ac:dyDescent="0.3">
      <c r="B380" s="18" t="s">
        <v>37</v>
      </c>
      <c r="C380" s="17">
        <v>5.4124999999999996</v>
      </c>
      <c r="D380" s="17">
        <v>1</v>
      </c>
      <c r="E380" s="17">
        <v>7.5500000000000012E-2</v>
      </c>
      <c r="F380" s="17"/>
      <c r="K380" s="23"/>
      <c r="L380" s="23"/>
    </row>
    <row r="381" spans="2:12" x14ac:dyDescent="0.3">
      <c r="B381" s="18" t="s">
        <v>39</v>
      </c>
      <c r="C381" s="17">
        <v>8.3565000000000005</v>
      </c>
      <c r="D381" s="17">
        <v>1</v>
      </c>
      <c r="E381" s="17">
        <v>8.3000000000000004E-2</v>
      </c>
      <c r="F381" s="17"/>
      <c r="K381" s="23"/>
      <c r="L381" s="23"/>
    </row>
    <row r="382" spans="2:12" x14ac:dyDescent="0.3">
      <c r="B382" s="18" t="s">
        <v>41</v>
      </c>
      <c r="C382" s="17">
        <v>10.192</v>
      </c>
      <c r="D382" s="17">
        <v>1</v>
      </c>
      <c r="E382" s="17">
        <v>9.0499999999999997E-2</v>
      </c>
      <c r="F382" s="17"/>
      <c r="K382" s="23"/>
      <c r="L382" s="23"/>
    </row>
    <row r="383" spans="2:12" x14ac:dyDescent="0.3">
      <c r="B383" s="18" t="s">
        <v>43</v>
      </c>
      <c r="C383" s="17">
        <v>9.9690000000000012</v>
      </c>
      <c r="D383" s="17">
        <v>1</v>
      </c>
      <c r="E383" s="17">
        <v>9.1333333333333336E-2</v>
      </c>
      <c r="F383" s="17"/>
      <c r="K383" s="23"/>
      <c r="L383" s="23"/>
    </row>
    <row r="384" spans="2:12" x14ac:dyDescent="0.3">
      <c r="B384" s="18" t="s">
        <v>45</v>
      </c>
      <c r="C384" s="17">
        <v>9.0324999999999989</v>
      </c>
      <c r="D384" s="17">
        <v>1</v>
      </c>
      <c r="E384" s="17">
        <v>9.4500000000000001E-2</v>
      </c>
      <c r="F384" s="17"/>
      <c r="K384" s="23"/>
      <c r="L384" s="23"/>
    </row>
    <row r="385" spans="2:12" x14ac:dyDescent="0.3">
      <c r="B385" s="18" t="s">
        <v>47</v>
      </c>
      <c r="C385" s="17">
        <v>8.588000000000001</v>
      </c>
      <c r="D385" s="17">
        <v>1</v>
      </c>
      <c r="E385" s="17">
        <v>8.3500000000000005E-2</v>
      </c>
      <c r="F385" s="17"/>
      <c r="K385" s="23"/>
      <c r="L385" s="23"/>
    </row>
    <row r="386" spans="2:12" x14ac:dyDescent="0.3">
      <c r="B386" s="18" t="s">
        <v>49</v>
      </c>
      <c r="C386" s="17">
        <v>8.6885000000000012</v>
      </c>
      <c r="D386" s="17">
        <v>1</v>
      </c>
      <c r="E386" s="17">
        <v>7.4499999999999997E-2</v>
      </c>
      <c r="F386" s="17"/>
      <c r="K386" s="23"/>
      <c r="L386" s="23"/>
    </row>
    <row r="387" spans="2:12" x14ac:dyDescent="0.3">
      <c r="B387" s="18" t="s">
        <v>51</v>
      </c>
      <c r="C387" s="17">
        <v>8.1869999999999994</v>
      </c>
      <c r="D387" s="17">
        <v>1</v>
      </c>
      <c r="E387" s="17">
        <v>7.7499999999999999E-2</v>
      </c>
      <c r="F387" s="17"/>
      <c r="K387" s="23"/>
      <c r="L387" s="23"/>
    </row>
    <row r="388" spans="2:12" x14ac:dyDescent="0.3">
      <c r="B388" s="18" t="s">
        <v>53</v>
      </c>
      <c r="C388" s="17">
        <v>7.524</v>
      </c>
      <c r="D388" s="17">
        <v>1</v>
      </c>
      <c r="E388" s="17">
        <v>7.6333333333333322E-2</v>
      </c>
      <c r="F388" s="17"/>
      <c r="K388" s="23"/>
      <c r="L388" s="23"/>
    </row>
    <row r="389" spans="2:12" x14ac:dyDescent="0.3">
      <c r="B389" s="18" t="s">
        <v>54</v>
      </c>
      <c r="C389" s="17">
        <v>7.43</v>
      </c>
      <c r="D389" s="17">
        <v>1</v>
      </c>
      <c r="E389" s="17">
        <v>7.5999999999999998E-2</v>
      </c>
      <c r="F389" s="17"/>
      <c r="K389" s="23"/>
      <c r="L389" s="23"/>
    </row>
    <row r="390" spans="2:12" x14ac:dyDescent="0.3">
      <c r="B390" s="18" t="s">
        <v>157</v>
      </c>
      <c r="C390" s="17">
        <v>7.4924999999999997</v>
      </c>
      <c r="D390" s="17">
        <v>1</v>
      </c>
      <c r="E390" s="17">
        <v>7.85E-2</v>
      </c>
      <c r="F390" s="17"/>
      <c r="K390" s="23"/>
      <c r="L390" s="23"/>
    </row>
    <row r="391" spans="2:12" x14ac:dyDescent="0.3">
      <c r="B391" s="18" t="s">
        <v>158</v>
      </c>
      <c r="C391" s="17">
        <v>6.7750000000000004</v>
      </c>
      <c r="D391" s="17">
        <v>1</v>
      </c>
      <c r="E391" s="17">
        <v>7.8E-2</v>
      </c>
      <c r="F391" s="17"/>
      <c r="K391" s="23"/>
      <c r="L391" s="23"/>
    </row>
    <row r="392" spans="2:12" x14ac:dyDescent="0.3">
      <c r="B392" s="18" t="s">
        <v>159</v>
      </c>
      <c r="C392" s="17">
        <v>5.649</v>
      </c>
      <c r="D392" s="17">
        <v>1</v>
      </c>
      <c r="E392" s="17">
        <v>6.8000000000000005E-2</v>
      </c>
      <c r="F392" s="17"/>
      <c r="K392" s="23"/>
      <c r="L392" s="23"/>
    </row>
    <row r="393" spans="2:12" x14ac:dyDescent="0.3">
      <c r="B393" s="18" t="s">
        <v>160</v>
      </c>
      <c r="C393" s="17">
        <v>4.274</v>
      </c>
      <c r="D393" s="17">
        <v>1</v>
      </c>
      <c r="E393" s="17">
        <v>7.4500000000000011E-2</v>
      </c>
      <c r="F393" s="17"/>
      <c r="K393" s="23"/>
      <c r="L393" s="23"/>
    </row>
    <row r="394" spans="2:12" x14ac:dyDescent="0.3">
      <c r="B394" s="18" t="s">
        <v>66</v>
      </c>
      <c r="C394" s="17">
        <v>4.21</v>
      </c>
      <c r="D394" s="17">
        <v>1</v>
      </c>
      <c r="E394" s="17">
        <v>8.7000000000000008E-2</v>
      </c>
      <c r="F394" s="17"/>
      <c r="K394" s="23"/>
      <c r="L394" s="23"/>
    </row>
    <row r="395" spans="2:12" x14ac:dyDescent="0.3">
      <c r="B395" s="18" t="s">
        <v>152</v>
      </c>
      <c r="C395" s="17">
        <v>4.1684999999999999</v>
      </c>
      <c r="D395" s="17">
        <v>1</v>
      </c>
      <c r="E395" s="17">
        <v>8.3500000000000005E-2</v>
      </c>
      <c r="F395" s="17"/>
      <c r="K395" s="23"/>
      <c r="L395" s="23"/>
    </row>
    <row r="396" spans="2:12" x14ac:dyDescent="0.3">
      <c r="B396" s="18" t="s">
        <v>153</v>
      </c>
      <c r="C396" s="17">
        <v>6.2030000000000003</v>
      </c>
      <c r="D396" s="17">
        <v>1</v>
      </c>
      <c r="E396" s="17">
        <v>8.6500000000000007E-2</v>
      </c>
      <c r="F396" s="17"/>
      <c r="K396" s="23"/>
      <c r="L396" s="23"/>
    </row>
    <row r="397" spans="2:12" x14ac:dyDescent="0.3">
      <c r="B397" s="18" t="s">
        <v>154</v>
      </c>
      <c r="C397" s="17">
        <v>7.1255000000000006</v>
      </c>
      <c r="D397" s="17">
        <v>1</v>
      </c>
      <c r="E397" s="17">
        <v>9.0499999999999997E-2</v>
      </c>
      <c r="F397" s="17"/>
      <c r="K397" s="23"/>
      <c r="L397" s="23"/>
    </row>
    <row r="398" spans="2:12" x14ac:dyDescent="0.3">
      <c r="B398" s="18" t="s">
        <v>32</v>
      </c>
      <c r="C398" s="17">
        <v>7.0795000000000003</v>
      </c>
      <c r="D398" s="17">
        <v>1</v>
      </c>
      <c r="E398" s="17">
        <v>8.9499999999999996E-2</v>
      </c>
      <c r="F398" s="17"/>
      <c r="K398" s="23"/>
      <c r="L398" s="23"/>
    </row>
    <row r="399" spans="2:12" x14ac:dyDescent="0.3">
      <c r="B399" s="18" t="s">
        <v>33</v>
      </c>
      <c r="C399" s="17">
        <v>7.9645000000000001</v>
      </c>
      <c r="D399" s="17">
        <v>1</v>
      </c>
      <c r="E399" s="17">
        <v>9.5000000000000001E-2</v>
      </c>
      <c r="F399" s="17"/>
      <c r="K399" s="23"/>
      <c r="L399" s="23"/>
    </row>
    <row r="400" spans="2:12" x14ac:dyDescent="0.3">
      <c r="B400" s="18" t="s">
        <v>34</v>
      </c>
      <c r="C400" s="17">
        <v>9.7050000000000001</v>
      </c>
      <c r="D400" s="17">
        <v>1</v>
      </c>
      <c r="E400" s="17">
        <v>0.10300000000000001</v>
      </c>
      <c r="F400" s="17"/>
      <c r="K400" s="23"/>
      <c r="L400" s="23"/>
    </row>
    <row r="401" spans="2:12" x14ac:dyDescent="0.3">
      <c r="B401" s="18" t="s">
        <v>55</v>
      </c>
      <c r="C401" s="17">
        <v>10.129999999999999</v>
      </c>
      <c r="D401" s="17">
        <v>1</v>
      </c>
      <c r="E401" s="17">
        <v>0.10100000000000001</v>
      </c>
      <c r="F401" s="17"/>
      <c r="K401" s="23"/>
      <c r="L401" s="23"/>
    </row>
    <row r="402" spans="2:12" x14ac:dyDescent="0.3">
      <c r="B402" s="18" t="s">
        <v>56</v>
      </c>
      <c r="C402" s="17">
        <v>10.206</v>
      </c>
      <c r="D402" s="17">
        <v>1</v>
      </c>
      <c r="E402" s="17">
        <v>9.2499999999999999E-2</v>
      </c>
      <c r="F402" s="17"/>
      <c r="K402" s="23"/>
      <c r="L402" s="23"/>
    </row>
    <row r="403" spans="2:12" x14ac:dyDescent="0.3">
      <c r="B403" s="18" t="s">
        <v>59</v>
      </c>
      <c r="C403" s="17">
        <v>10.105499999999999</v>
      </c>
      <c r="D403" s="17">
        <v>1</v>
      </c>
      <c r="E403" s="17">
        <v>9.2999999999999999E-2</v>
      </c>
      <c r="F403" s="17"/>
      <c r="K403" s="23"/>
      <c r="L403" s="23"/>
    </row>
    <row r="404" spans="2:12" x14ac:dyDescent="0.3">
      <c r="B404" s="18" t="s">
        <v>60</v>
      </c>
      <c r="C404" s="17">
        <v>10.224</v>
      </c>
      <c r="D404" s="17">
        <v>1</v>
      </c>
      <c r="E404" s="17">
        <v>8.7499999999999994E-2</v>
      </c>
      <c r="F404" s="17"/>
      <c r="K404" s="23"/>
      <c r="L404" s="23"/>
    </row>
    <row r="405" spans="2:12" x14ac:dyDescent="0.3">
      <c r="B405" s="18" t="s">
        <v>57</v>
      </c>
      <c r="C405" s="17">
        <v>10.6225</v>
      </c>
      <c r="D405" s="17">
        <v>1</v>
      </c>
      <c r="E405" s="17">
        <v>8.5999999999999993E-2</v>
      </c>
      <c r="F405" s="17"/>
      <c r="K405" s="23"/>
      <c r="L405" s="23"/>
    </row>
    <row r="406" spans="2:12" x14ac:dyDescent="0.3">
      <c r="B406" s="18" t="s">
        <v>35</v>
      </c>
      <c r="C406" s="17">
        <v>10.8315</v>
      </c>
      <c r="D406" s="17">
        <v>1</v>
      </c>
      <c r="E406" s="17">
        <v>7.85E-2</v>
      </c>
      <c r="F406" s="17"/>
      <c r="K406" s="23"/>
      <c r="L406" s="23"/>
    </row>
    <row r="407" spans="2:12" x14ac:dyDescent="0.3">
      <c r="B407" s="18" t="s">
        <v>155</v>
      </c>
      <c r="C407" s="17">
        <v>9.8870000000000005</v>
      </c>
      <c r="D407" s="17">
        <v>1</v>
      </c>
      <c r="E407" s="17">
        <v>7.400000000000001E-2</v>
      </c>
      <c r="F407" s="17"/>
      <c r="K407" s="23"/>
      <c r="L407" s="23"/>
    </row>
    <row r="408" spans="2:12" x14ac:dyDescent="0.3">
      <c r="B408" s="18" t="s">
        <v>156</v>
      </c>
      <c r="C408" s="17">
        <v>8.0589999999999993</v>
      </c>
      <c r="D408" s="17">
        <v>1</v>
      </c>
      <c r="E408" s="17">
        <v>6.5500000000000003E-2</v>
      </c>
      <c r="F408" s="17"/>
      <c r="K408" s="23"/>
      <c r="L408" s="23"/>
    </row>
    <row r="409" spans="2:12" x14ac:dyDescent="0.3">
      <c r="B409" s="16" t="s">
        <v>49</v>
      </c>
      <c r="C409" s="17">
        <v>8.1705277777777798</v>
      </c>
      <c r="D409" s="17">
        <v>1</v>
      </c>
      <c r="E409" s="17">
        <v>6.850555555555557E-2</v>
      </c>
      <c r="F409" s="17"/>
      <c r="K409" s="23"/>
      <c r="L409" s="23"/>
    </row>
    <row r="410" spans="2:12" x14ac:dyDescent="0.3">
      <c r="B410" s="18" t="s">
        <v>67</v>
      </c>
      <c r="C410" s="17">
        <v>4.9809999999999999</v>
      </c>
      <c r="D410" s="17">
        <v>1</v>
      </c>
      <c r="E410" s="17">
        <v>6.3500000000000001E-2</v>
      </c>
      <c r="F410" s="17"/>
      <c r="K410" s="23"/>
      <c r="L410" s="23"/>
    </row>
    <row r="411" spans="2:12" x14ac:dyDescent="0.3">
      <c r="B411" s="18" t="s">
        <v>37</v>
      </c>
      <c r="C411" s="17">
        <v>1.1950000000000001</v>
      </c>
      <c r="D411" s="17">
        <v>1</v>
      </c>
      <c r="E411" s="17">
        <v>6.7000000000000004E-2</v>
      </c>
      <c r="F411" s="17"/>
      <c r="K411" s="23"/>
      <c r="L411" s="23"/>
    </row>
    <row r="412" spans="2:12" x14ac:dyDescent="0.3">
      <c r="B412" s="18" t="s">
        <v>39</v>
      </c>
      <c r="C412" s="17">
        <v>0.15049999999999999</v>
      </c>
      <c r="D412" s="17">
        <v>1</v>
      </c>
      <c r="E412" s="17">
        <v>7.6999999999999999E-2</v>
      </c>
      <c r="F412" s="17"/>
      <c r="K412" s="23"/>
      <c r="L412" s="23"/>
    </row>
    <row r="413" spans="2:12" x14ac:dyDescent="0.3">
      <c r="B413" s="18" t="s">
        <v>41</v>
      </c>
      <c r="C413" s="17">
        <v>1.2999999999999999E-2</v>
      </c>
      <c r="D413" s="17">
        <v>1</v>
      </c>
      <c r="E413" s="17">
        <v>3.15E-2</v>
      </c>
      <c r="F413" s="17"/>
      <c r="K413" s="23"/>
      <c r="L413" s="23"/>
    </row>
    <row r="414" spans="2:12" x14ac:dyDescent="0.3">
      <c r="B414" s="18" t="s">
        <v>43</v>
      </c>
      <c r="C414" s="17">
        <v>1.15E-2</v>
      </c>
      <c r="D414" s="17">
        <v>1</v>
      </c>
      <c r="E414" s="17">
        <v>3.1E-2</v>
      </c>
      <c r="F414" s="17"/>
      <c r="K414" s="23"/>
      <c r="L414" s="23"/>
    </row>
    <row r="415" spans="2:12" x14ac:dyDescent="0.3">
      <c r="B415" s="18" t="s">
        <v>45</v>
      </c>
      <c r="C415" s="17">
        <v>1.585</v>
      </c>
      <c r="D415" s="17">
        <v>1</v>
      </c>
      <c r="E415" s="17">
        <v>6.2E-2</v>
      </c>
      <c r="F415" s="17"/>
      <c r="K415" s="23"/>
      <c r="L415" s="23"/>
    </row>
    <row r="416" spans="2:12" x14ac:dyDescent="0.3">
      <c r="B416" s="18" t="s">
        <v>47</v>
      </c>
      <c r="C416" s="17">
        <v>3.1455000000000002</v>
      </c>
      <c r="D416" s="17">
        <v>1</v>
      </c>
      <c r="E416" s="17">
        <v>7.5000000000000011E-2</v>
      </c>
      <c r="F416" s="17"/>
      <c r="K416" s="23"/>
      <c r="L416" s="23"/>
    </row>
    <row r="417" spans="2:12" x14ac:dyDescent="0.3">
      <c r="B417" s="18" t="s">
        <v>49</v>
      </c>
      <c r="C417" s="17">
        <v>6.0380000000000003</v>
      </c>
      <c r="D417" s="17">
        <v>1</v>
      </c>
      <c r="E417" s="17">
        <v>7.2999999999999995E-2</v>
      </c>
      <c r="F417" s="17"/>
      <c r="K417" s="23"/>
      <c r="L417" s="23"/>
    </row>
    <row r="418" spans="2:12" x14ac:dyDescent="0.3">
      <c r="B418" s="18" t="s">
        <v>51</v>
      </c>
      <c r="C418" s="17">
        <v>6.4924999999999997</v>
      </c>
      <c r="D418" s="17">
        <v>1</v>
      </c>
      <c r="E418" s="17">
        <v>6.3500000000000001E-2</v>
      </c>
      <c r="F418" s="17"/>
      <c r="K418" s="23"/>
      <c r="L418" s="23"/>
    </row>
    <row r="419" spans="2:12" x14ac:dyDescent="0.3">
      <c r="B419" s="18" t="s">
        <v>53</v>
      </c>
      <c r="C419" s="17">
        <v>8.1470000000000002</v>
      </c>
      <c r="D419" s="17">
        <v>1</v>
      </c>
      <c r="E419" s="17">
        <v>6.2E-2</v>
      </c>
      <c r="F419" s="17"/>
      <c r="K419" s="23"/>
      <c r="L419" s="23"/>
    </row>
    <row r="420" spans="2:12" x14ac:dyDescent="0.3">
      <c r="B420" s="18" t="s">
        <v>54</v>
      </c>
      <c r="C420" s="17">
        <v>9.3210000000000015</v>
      </c>
      <c r="D420" s="17">
        <v>1</v>
      </c>
      <c r="E420" s="17">
        <v>5.9000000000000004E-2</v>
      </c>
      <c r="F420" s="17"/>
      <c r="K420" s="23"/>
      <c r="L420" s="23"/>
    </row>
    <row r="421" spans="2:12" x14ac:dyDescent="0.3">
      <c r="B421" s="18" t="s">
        <v>157</v>
      </c>
      <c r="C421" s="17">
        <v>9.3165000000000013</v>
      </c>
      <c r="D421" s="17">
        <v>1</v>
      </c>
      <c r="E421" s="17">
        <v>5.7000000000000002E-2</v>
      </c>
      <c r="F421" s="17"/>
      <c r="K421" s="23"/>
      <c r="L421" s="23"/>
    </row>
    <row r="422" spans="2:12" x14ac:dyDescent="0.3">
      <c r="B422" s="18" t="s">
        <v>158</v>
      </c>
      <c r="C422" s="17">
        <v>9.0525000000000002</v>
      </c>
      <c r="D422" s="17">
        <v>1</v>
      </c>
      <c r="E422" s="17">
        <v>5.8500000000000003E-2</v>
      </c>
      <c r="F422" s="17"/>
      <c r="K422" s="23"/>
      <c r="L422" s="23"/>
    </row>
    <row r="423" spans="2:12" x14ac:dyDescent="0.3">
      <c r="B423" s="18" t="s">
        <v>159</v>
      </c>
      <c r="C423" s="17">
        <v>8.8574999999999999</v>
      </c>
      <c r="D423" s="17">
        <v>1</v>
      </c>
      <c r="E423" s="17">
        <v>6.5500000000000003E-2</v>
      </c>
      <c r="F423" s="17"/>
      <c r="K423" s="23"/>
      <c r="L423" s="23"/>
    </row>
    <row r="424" spans="2:12" x14ac:dyDescent="0.3">
      <c r="B424" s="18" t="s">
        <v>160</v>
      </c>
      <c r="C424" s="17">
        <v>9.7014999999999993</v>
      </c>
      <c r="D424" s="17">
        <v>1</v>
      </c>
      <c r="E424" s="17">
        <v>7.3999999999999996E-2</v>
      </c>
      <c r="F424" s="17"/>
      <c r="K424" s="23"/>
      <c r="L424" s="23"/>
    </row>
    <row r="425" spans="2:12" x14ac:dyDescent="0.3">
      <c r="B425" s="18" t="s">
        <v>66</v>
      </c>
      <c r="C425" s="17">
        <v>10.265499999999999</v>
      </c>
      <c r="D425" s="17">
        <v>1</v>
      </c>
      <c r="E425" s="17">
        <v>7.6999999999999999E-2</v>
      </c>
      <c r="F425" s="17"/>
      <c r="K425" s="23"/>
      <c r="L425" s="23"/>
    </row>
    <row r="426" spans="2:12" x14ac:dyDescent="0.3">
      <c r="B426" s="18" t="s">
        <v>152</v>
      </c>
      <c r="C426" s="17">
        <v>10.339</v>
      </c>
      <c r="D426" s="17">
        <v>1</v>
      </c>
      <c r="E426" s="17">
        <v>7.8E-2</v>
      </c>
      <c r="F426" s="17"/>
      <c r="K426" s="23"/>
      <c r="L426" s="23"/>
    </row>
    <row r="427" spans="2:12" x14ac:dyDescent="0.3">
      <c r="B427" s="18" t="s">
        <v>153</v>
      </c>
      <c r="C427" s="17">
        <v>10.333</v>
      </c>
      <c r="D427" s="17">
        <v>1</v>
      </c>
      <c r="E427" s="17">
        <v>6.8000000000000005E-2</v>
      </c>
      <c r="F427" s="17"/>
      <c r="K427" s="23"/>
      <c r="L427" s="23"/>
    </row>
    <row r="428" spans="2:12" x14ac:dyDescent="0.3">
      <c r="B428" s="18" t="s">
        <v>154</v>
      </c>
      <c r="C428" s="17">
        <v>10.14</v>
      </c>
      <c r="D428" s="17">
        <v>1</v>
      </c>
      <c r="E428" s="17">
        <v>5.7000000000000002E-2</v>
      </c>
      <c r="F428" s="17"/>
      <c r="K428" s="23"/>
      <c r="L428" s="23"/>
    </row>
    <row r="429" spans="2:12" x14ac:dyDescent="0.3">
      <c r="B429" s="18" t="s">
        <v>32</v>
      </c>
      <c r="C429" s="17">
        <v>9.9695</v>
      </c>
      <c r="D429" s="17">
        <v>1</v>
      </c>
      <c r="E429" s="17">
        <v>6.3500000000000001E-2</v>
      </c>
      <c r="F429" s="17"/>
      <c r="K429" s="23"/>
      <c r="L429" s="23"/>
    </row>
    <row r="430" spans="2:12" x14ac:dyDescent="0.3">
      <c r="B430" s="18" t="s">
        <v>33</v>
      </c>
      <c r="C430" s="17">
        <v>9.6865000000000006</v>
      </c>
      <c r="D430" s="17">
        <v>1</v>
      </c>
      <c r="E430" s="17">
        <v>7.6499999999999999E-2</v>
      </c>
      <c r="F430" s="17"/>
      <c r="K430" s="23"/>
      <c r="L430" s="23"/>
    </row>
    <row r="431" spans="2:12" x14ac:dyDescent="0.3">
      <c r="B431" s="18" t="s">
        <v>34</v>
      </c>
      <c r="C431" s="17">
        <v>9.7484999999999999</v>
      </c>
      <c r="D431" s="17">
        <v>1</v>
      </c>
      <c r="E431" s="17">
        <v>6.9000000000000006E-2</v>
      </c>
      <c r="F431" s="17"/>
      <c r="K431" s="23"/>
      <c r="L431" s="23"/>
    </row>
    <row r="432" spans="2:12" x14ac:dyDescent="0.3">
      <c r="B432" s="18" t="s">
        <v>55</v>
      </c>
      <c r="C432" s="17">
        <v>10.304333333333334</v>
      </c>
      <c r="D432" s="17">
        <v>1</v>
      </c>
      <c r="E432" s="17">
        <v>7.166666666666667E-2</v>
      </c>
      <c r="F432" s="17"/>
      <c r="K432" s="23"/>
      <c r="L432" s="23"/>
    </row>
    <row r="433" spans="2:12" x14ac:dyDescent="0.3">
      <c r="B433" s="18" t="s">
        <v>56</v>
      </c>
      <c r="C433" s="17">
        <v>11.437000000000001</v>
      </c>
      <c r="D433" s="17">
        <v>1</v>
      </c>
      <c r="E433" s="17">
        <v>8.4000000000000005E-2</v>
      </c>
      <c r="F433" s="17"/>
      <c r="K433" s="23"/>
      <c r="L433" s="23"/>
    </row>
    <row r="434" spans="2:12" x14ac:dyDescent="0.3">
      <c r="B434" s="18" t="s">
        <v>59</v>
      </c>
      <c r="C434" s="17">
        <v>12.43</v>
      </c>
      <c r="D434" s="17">
        <v>1</v>
      </c>
      <c r="E434" s="17">
        <v>8.4999999999999992E-2</v>
      </c>
      <c r="F434" s="17"/>
      <c r="K434" s="23"/>
      <c r="L434" s="23"/>
    </row>
    <row r="435" spans="2:12" x14ac:dyDescent="0.3">
      <c r="B435" s="18" t="s">
        <v>60</v>
      </c>
      <c r="C435" s="17">
        <v>12.681000000000001</v>
      </c>
      <c r="D435" s="17">
        <v>1</v>
      </c>
      <c r="E435" s="17">
        <v>8.4500000000000006E-2</v>
      </c>
      <c r="F435" s="17"/>
      <c r="K435" s="23"/>
      <c r="L435" s="23"/>
    </row>
    <row r="436" spans="2:12" x14ac:dyDescent="0.3">
      <c r="B436" s="18" t="s">
        <v>57</v>
      </c>
      <c r="C436" s="17">
        <v>12.555</v>
      </c>
      <c r="D436" s="17">
        <v>1</v>
      </c>
      <c r="E436" s="17">
        <v>8.4500000000000006E-2</v>
      </c>
      <c r="F436" s="17"/>
      <c r="K436" s="23"/>
      <c r="L436" s="23"/>
    </row>
    <row r="437" spans="2:12" x14ac:dyDescent="0.3">
      <c r="B437" s="18" t="s">
        <v>35</v>
      </c>
      <c r="C437" s="17">
        <v>12.520500000000002</v>
      </c>
      <c r="D437" s="17">
        <v>1</v>
      </c>
      <c r="E437" s="17">
        <v>8.5000000000000006E-2</v>
      </c>
      <c r="F437" s="17"/>
      <c r="K437" s="23"/>
      <c r="L437" s="23"/>
    </row>
    <row r="438" spans="2:12" x14ac:dyDescent="0.3">
      <c r="B438" s="18" t="s">
        <v>155</v>
      </c>
      <c r="C438" s="17">
        <v>12.324999999999999</v>
      </c>
      <c r="D438" s="17">
        <v>1</v>
      </c>
      <c r="E438" s="17">
        <v>7.6999999999999999E-2</v>
      </c>
      <c r="F438" s="17"/>
      <c r="K438" s="23"/>
      <c r="L438" s="23"/>
    </row>
    <row r="439" spans="2:12" x14ac:dyDescent="0.3">
      <c r="B439" s="18" t="s">
        <v>156</v>
      </c>
      <c r="C439" s="17">
        <v>12.373000000000001</v>
      </c>
      <c r="D439" s="17">
        <v>1</v>
      </c>
      <c r="E439" s="17">
        <v>7.4999999999999997E-2</v>
      </c>
      <c r="F439" s="17"/>
      <c r="K439" s="23"/>
      <c r="L439" s="23"/>
    </row>
    <row r="440" spans="2:12" x14ac:dyDescent="0.3">
      <c r="B440" s="16" t="s">
        <v>50</v>
      </c>
      <c r="C440" s="17">
        <v>7.7798333333333325</v>
      </c>
      <c r="D440" s="17">
        <v>1</v>
      </c>
      <c r="E440" s="17">
        <v>7.2533333333333325E-2</v>
      </c>
      <c r="F440" s="17"/>
      <c r="K440" s="23"/>
      <c r="L440" s="23"/>
    </row>
    <row r="441" spans="2:12" x14ac:dyDescent="0.3">
      <c r="B441" s="18" t="s">
        <v>67</v>
      </c>
      <c r="C441" s="17">
        <v>12.1485</v>
      </c>
      <c r="D441" s="17">
        <v>1</v>
      </c>
      <c r="E441" s="17">
        <v>7.3000000000000009E-2</v>
      </c>
      <c r="F441" s="17"/>
      <c r="K441" s="23"/>
      <c r="L441" s="23"/>
    </row>
    <row r="442" spans="2:12" x14ac:dyDescent="0.3">
      <c r="B442" s="18" t="s">
        <v>37</v>
      </c>
      <c r="C442" s="17">
        <v>12.89</v>
      </c>
      <c r="D442" s="17">
        <v>1</v>
      </c>
      <c r="E442" s="17">
        <v>7.1500000000000008E-2</v>
      </c>
      <c r="F442" s="17"/>
      <c r="K442" s="23"/>
      <c r="L442" s="23"/>
    </row>
    <row r="443" spans="2:12" x14ac:dyDescent="0.3">
      <c r="B443" s="18" t="s">
        <v>39</v>
      </c>
      <c r="C443" s="17">
        <v>13.525500000000001</v>
      </c>
      <c r="D443" s="17">
        <v>1</v>
      </c>
      <c r="E443" s="17">
        <v>7.4999999999999997E-2</v>
      </c>
      <c r="F443" s="17"/>
      <c r="K443" s="23"/>
      <c r="L443" s="23"/>
    </row>
    <row r="444" spans="2:12" x14ac:dyDescent="0.3">
      <c r="B444" s="18" t="s">
        <v>41</v>
      </c>
      <c r="C444" s="17">
        <v>12.933499999999999</v>
      </c>
      <c r="D444" s="17">
        <v>1</v>
      </c>
      <c r="E444" s="17">
        <v>8.1000000000000003E-2</v>
      </c>
      <c r="F444" s="17"/>
      <c r="K444" s="23"/>
      <c r="L444" s="23"/>
    </row>
    <row r="445" spans="2:12" x14ac:dyDescent="0.3">
      <c r="B445" s="18" t="s">
        <v>43</v>
      </c>
      <c r="C445" s="17">
        <v>12.36</v>
      </c>
      <c r="D445" s="17">
        <v>1</v>
      </c>
      <c r="E445" s="17">
        <v>7.5499999999999998E-2</v>
      </c>
      <c r="F445" s="17"/>
      <c r="K445" s="23"/>
      <c r="L445" s="23"/>
    </row>
    <row r="446" spans="2:12" x14ac:dyDescent="0.3">
      <c r="B446" s="18" t="s">
        <v>45</v>
      </c>
      <c r="C446" s="17">
        <v>11.823</v>
      </c>
      <c r="D446" s="17">
        <v>1</v>
      </c>
      <c r="E446" s="17">
        <v>7.2500000000000009E-2</v>
      </c>
      <c r="F446" s="17"/>
      <c r="K446" s="23"/>
      <c r="L446" s="23"/>
    </row>
    <row r="447" spans="2:12" x14ac:dyDescent="0.3">
      <c r="B447" s="18" t="s">
        <v>47</v>
      </c>
      <c r="C447" s="17">
        <v>11.733000000000001</v>
      </c>
      <c r="D447" s="17">
        <v>1</v>
      </c>
      <c r="E447" s="17">
        <v>6.9000000000000006E-2</v>
      </c>
      <c r="F447" s="17"/>
      <c r="K447" s="23"/>
      <c r="L447" s="23"/>
    </row>
    <row r="448" spans="2:12" x14ac:dyDescent="0.3">
      <c r="B448" s="18" t="s">
        <v>49</v>
      </c>
      <c r="C448" s="17">
        <v>12.150500000000001</v>
      </c>
      <c r="D448" s="17">
        <v>1</v>
      </c>
      <c r="E448" s="17">
        <v>7.3000000000000009E-2</v>
      </c>
      <c r="F448" s="17"/>
      <c r="K448" s="23"/>
      <c r="L448" s="23"/>
    </row>
    <row r="449" spans="2:12" x14ac:dyDescent="0.3">
      <c r="B449" s="18" t="s">
        <v>51</v>
      </c>
      <c r="C449" s="17">
        <v>12.648</v>
      </c>
      <c r="D449" s="17">
        <v>1</v>
      </c>
      <c r="E449" s="17">
        <v>7.0000000000000007E-2</v>
      </c>
      <c r="F449" s="17"/>
      <c r="K449" s="23"/>
      <c r="L449" s="23"/>
    </row>
    <row r="450" spans="2:12" x14ac:dyDescent="0.3">
      <c r="B450" s="18" t="s">
        <v>53</v>
      </c>
      <c r="C450" s="17">
        <v>12.634500000000001</v>
      </c>
      <c r="D450" s="17">
        <v>1</v>
      </c>
      <c r="E450" s="17">
        <v>7.0500000000000007E-2</v>
      </c>
      <c r="F450" s="17"/>
      <c r="K450" s="23"/>
      <c r="L450" s="23"/>
    </row>
    <row r="451" spans="2:12" x14ac:dyDescent="0.3">
      <c r="B451" s="18" t="s">
        <v>54</v>
      </c>
      <c r="C451" s="17">
        <v>12.3665</v>
      </c>
      <c r="D451" s="17">
        <v>1</v>
      </c>
      <c r="E451" s="17">
        <v>7.350000000000001E-2</v>
      </c>
      <c r="F451" s="17"/>
      <c r="K451" s="23"/>
      <c r="L451" s="23"/>
    </row>
    <row r="452" spans="2:12" x14ac:dyDescent="0.3">
      <c r="B452" s="18" t="s">
        <v>157</v>
      </c>
      <c r="C452" s="17">
        <v>11.8155</v>
      </c>
      <c r="D452" s="17">
        <v>1</v>
      </c>
      <c r="E452" s="17">
        <v>7.0000000000000007E-2</v>
      </c>
      <c r="F452" s="17"/>
      <c r="K452" s="23"/>
      <c r="L452" s="23"/>
    </row>
    <row r="453" spans="2:12" x14ac:dyDescent="0.3">
      <c r="B453" s="18" t="s">
        <v>158</v>
      </c>
      <c r="C453" s="17">
        <v>10.4885</v>
      </c>
      <c r="D453" s="17">
        <v>1</v>
      </c>
      <c r="E453" s="17">
        <v>6.7500000000000004E-2</v>
      </c>
      <c r="F453" s="17"/>
      <c r="K453" s="23"/>
      <c r="L453" s="23"/>
    </row>
    <row r="454" spans="2:12" x14ac:dyDescent="0.3">
      <c r="B454" s="18" t="s">
        <v>159</v>
      </c>
      <c r="C454" s="17">
        <v>8.2569999999999997</v>
      </c>
      <c r="D454" s="17">
        <v>1</v>
      </c>
      <c r="E454" s="17">
        <v>7.0500000000000007E-2</v>
      </c>
      <c r="F454" s="17"/>
      <c r="K454" s="23"/>
      <c r="L454" s="23"/>
    </row>
    <row r="455" spans="2:12" x14ac:dyDescent="0.3">
      <c r="B455" s="18" t="s">
        <v>160</v>
      </c>
      <c r="C455" s="17">
        <v>7.0140000000000002</v>
      </c>
      <c r="D455" s="17">
        <v>1</v>
      </c>
      <c r="E455" s="17">
        <v>7.9000000000000001E-2</v>
      </c>
      <c r="F455" s="17"/>
      <c r="K455" s="23"/>
      <c r="L455" s="23"/>
    </row>
    <row r="456" spans="2:12" x14ac:dyDescent="0.3">
      <c r="B456" s="18" t="s">
        <v>66</v>
      </c>
      <c r="C456" s="17">
        <v>7.9270000000000005</v>
      </c>
      <c r="D456" s="17">
        <v>1</v>
      </c>
      <c r="E456" s="17">
        <v>8.4000000000000005E-2</v>
      </c>
      <c r="F456" s="17"/>
      <c r="K456" s="23"/>
      <c r="L456" s="23"/>
    </row>
    <row r="457" spans="2:12" x14ac:dyDescent="0.3">
      <c r="B457" s="18" t="s">
        <v>152</v>
      </c>
      <c r="C457" s="17">
        <v>8.902000000000001</v>
      </c>
      <c r="D457" s="17">
        <v>1</v>
      </c>
      <c r="E457" s="17">
        <v>9.6500000000000002E-2</v>
      </c>
      <c r="F457" s="17"/>
      <c r="K457" s="23"/>
      <c r="L457" s="23"/>
    </row>
    <row r="458" spans="2:12" x14ac:dyDescent="0.3">
      <c r="B458" s="18" t="s">
        <v>153</v>
      </c>
      <c r="C458" s="17">
        <v>9.0485000000000007</v>
      </c>
      <c r="D458" s="17">
        <v>1</v>
      </c>
      <c r="E458" s="17">
        <v>7.6999999999999999E-2</v>
      </c>
      <c r="F458" s="17"/>
      <c r="K458" s="23"/>
      <c r="L458" s="23"/>
    </row>
    <row r="459" spans="2:12" x14ac:dyDescent="0.3">
      <c r="B459" s="18" t="s">
        <v>154</v>
      </c>
      <c r="C459" s="17">
        <v>7.1379999999999999</v>
      </c>
      <c r="D459" s="17">
        <v>1</v>
      </c>
      <c r="E459" s="17">
        <v>7.1500000000000008E-2</v>
      </c>
      <c r="F459" s="17"/>
      <c r="K459" s="23"/>
      <c r="L459" s="23"/>
    </row>
    <row r="460" spans="2:12" x14ac:dyDescent="0.3">
      <c r="B460" s="18" t="s">
        <v>32</v>
      </c>
      <c r="C460" s="17">
        <v>3.6964999999999999</v>
      </c>
      <c r="D460" s="17">
        <v>1</v>
      </c>
      <c r="E460" s="17">
        <v>7.5999999999999998E-2</v>
      </c>
      <c r="F460" s="17"/>
      <c r="K460" s="23"/>
      <c r="L460" s="23"/>
    </row>
    <row r="461" spans="2:12" x14ac:dyDescent="0.3">
      <c r="B461" s="18" t="s">
        <v>33</v>
      </c>
      <c r="C461" s="17">
        <v>0.95500000000000007</v>
      </c>
      <c r="D461" s="17">
        <v>1</v>
      </c>
      <c r="E461" s="17">
        <v>7.7499999999999999E-2</v>
      </c>
      <c r="F461" s="17"/>
      <c r="K461" s="23"/>
      <c r="L461" s="23"/>
    </row>
    <row r="462" spans="2:12" x14ac:dyDescent="0.3">
      <c r="B462" s="18" t="s">
        <v>34</v>
      </c>
      <c r="C462" s="17">
        <v>0.1215</v>
      </c>
      <c r="D462" s="17">
        <v>1</v>
      </c>
      <c r="E462" s="17">
        <v>8.5499999999999993E-2</v>
      </c>
      <c r="F462" s="17"/>
      <c r="K462" s="23"/>
      <c r="L462" s="23"/>
    </row>
    <row r="463" spans="2:12" x14ac:dyDescent="0.3">
      <c r="B463" s="18" t="s">
        <v>55</v>
      </c>
      <c r="C463" s="17">
        <v>6.6500000000000004E-2</v>
      </c>
      <c r="D463" s="17">
        <v>1</v>
      </c>
      <c r="E463" s="17">
        <v>6.25E-2</v>
      </c>
      <c r="F463" s="17"/>
      <c r="K463" s="23"/>
      <c r="L463" s="23"/>
    </row>
    <row r="464" spans="2:12" x14ac:dyDescent="0.3">
      <c r="B464" s="18" t="s">
        <v>56</v>
      </c>
      <c r="C464" s="17">
        <v>0.13250000000000001</v>
      </c>
      <c r="D464" s="17">
        <v>1</v>
      </c>
      <c r="E464" s="17">
        <v>4.9000000000000002E-2</v>
      </c>
      <c r="F464" s="17"/>
      <c r="K464" s="23"/>
      <c r="L464" s="23"/>
    </row>
    <row r="465" spans="2:12" x14ac:dyDescent="0.3">
      <c r="B465" s="18" t="s">
        <v>59</v>
      </c>
      <c r="C465" s="17">
        <v>0.13850000000000001</v>
      </c>
      <c r="D465" s="17">
        <v>1</v>
      </c>
      <c r="E465" s="17">
        <v>8.1500000000000003E-2</v>
      </c>
      <c r="F465" s="17"/>
      <c r="K465" s="23"/>
      <c r="L465" s="23"/>
    </row>
    <row r="466" spans="2:12" x14ac:dyDescent="0.3">
      <c r="B466" s="18" t="s">
        <v>60</v>
      </c>
      <c r="C466" s="17">
        <v>4.9000000000000002E-2</v>
      </c>
      <c r="D466" s="17">
        <v>1</v>
      </c>
      <c r="E466" s="17">
        <v>6.1499999999999999E-2</v>
      </c>
      <c r="F466" s="17"/>
      <c r="K466" s="23"/>
      <c r="L466" s="23"/>
    </row>
    <row r="467" spans="2:12" x14ac:dyDescent="0.3">
      <c r="B467" s="18" t="s">
        <v>57</v>
      </c>
      <c r="C467" s="17">
        <v>0.44950000000000001</v>
      </c>
      <c r="D467" s="17">
        <v>1</v>
      </c>
      <c r="E467" s="17">
        <v>5.1000000000000004E-2</v>
      </c>
      <c r="F467" s="17"/>
      <c r="K467" s="23"/>
      <c r="L467" s="23"/>
    </row>
    <row r="468" spans="2:12" x14ac:dyDescent="0.3">
      <c r="B468" s="18" t="s">
        <v>35</v>
      </c>
      <c r="C468" s="17">
        <v>3.3899999999999997</v>
      </c>
      <c r="D468" s="17">
        <v>1</v>
      </c>
      <c r="E468" s="17">
        <v>7.2500000000000009E-2</v>
      </c>
      <c r="F468" s="17"/>
      <c r="K468" s="23"/>
      <c r="L468" s="23"/>
    </row>
    <row r="469" spans="2:12" x14ac:dyDescent="0.3">
      <c r="B469" s="18" t="s">
        <v>155</v>
      </c>
      <c r="C469" s="17">
        <v>7.2260000000000009</v>
      </c>
      <c r="D469" s="17">
        <v>1</v>
      </c>
      <c r="E469" s="17">
        <v>6.4000000000000001E-2</v>
      </c>
      <c r="F469" s="17"/>
      <c r="K469" s="23"/>
      <c r="L469" s="23"/>
    </row>
    <row r="470" spans="2:12" x14ac:dyDescent="0.3">
      <c r="B470" s="18" t="s">
        <v>156</v>
      </c>
      <c r="C470" s="17">
        <v>9.3665000000000003</v>
      </c>
      <c r="D470" s="17">
        <v>1</v>
      </c>
      <c r="E470" s="17">
        <v>7.4500000000000011E-2</v>
      </c>
      <c r="F470" s="17"/>
      <c r="K470" s="23"/>
      <c r="L470" s="23"/>
    </row>
    <row r="471" spans="2:12" x14ac:dyDescent="0.3">
      <c r="B471" s="16" t="s">
        <v>51</v>
      </c>
      <c r="C471" s="17">
        <v>4.2164277777777794</v>
      </c>
      <c r="D471" s="17">
        <v>0.96666666666666667</v>
      </c>
      <c r="E471" s="17">
        <v>6.2488888888888892E-2</v>
      </c>
      <c r="F471" s="17"/>
      <c r="K471" s="23"/>
      <c r="L471" s="23"/>
    </row>
    <row r="472" spans="2:12" x14ac:dyDescent="0.3">
      <c r="B472" s="18" t="s">
        <v>67</v>
      </c>
      <c r="C472" s="17">
        <v>13.5495</v>
      </c>
      <c r="D472" s="17">
        <v>1</v>
      </c>
      <c r="E472" s="17">
        <v>7.9000000000000001E-2</v>
      </c>
      <c r="F472" s="17"/>
      <c r="K472" s="23"/>
      <c r="L472" s="23"/>
    </row>
    <row r="473" spans="2:12" x14ac:dyDescent="0.3">
      <c r="B473" s="18" t="s">
        <v>37</v>
      </c>
      <c r="C473" s="17">
        <v>14.573500000000001</v>
      </c>
      <c r="D473" s="17">
        <v>1</v>
      </c>
      <c r="E473" s="17">
        <v>7.8E-2</v>
      </c>
      <c r="F473" s="17"/>
      <c r="K473" s="23"/>
      <c r="L473" s="23"/>
    </row>
    <row r="474" spans="2:12" x14ac:dyDescent="0.3">
      <c r="B474" s="18" t="s">
        <v>39</v>
      </c>
      <c r="C474" s="17">
        <v>15.6455</v>
      </c>
      <c r="D474" s="17">
        <v>1</v>
      </c>
      <c r="E474" s="17">
        <v>7.7499999999999999E-2</v>
      </c>
      <c r="F474" s="17"/>
      <c r="K474" s="23"/>
      <c r="L474" s="23"/>
    </row>
    <row r="475" spans="2:12" x14ac:dyDescent="0.3">
      <c r="B475" s="18" t="s">
        <v>41</v>
      </c>
      <c r="C475" s="17">
        <v>14.4985</v>
      </c>
      <c r="D475" s="17">
        <v>1</v>
      </c>
      <c r="E475" s="17">
        <v>8.6499999999999994E-2</v>
      </c>
      <c r="F475" s="17"/>
      <c r="K475" s="23"/>
      <c r="L475" s="23"/>
    </row>
    <row r="476" spans="2:12" x14ac:dyDescent="0.3">
      <c r="B476" s="18" t="s">
        <v>43</v>
      </c>
      <c r="C476" s="17">
        <v>13.154</v>
      </c>
      <c r="D476" s="17">
        <v>1</v>
      </c>
      <c r="E476" s="17">
        <v>9.6000000000000002E-2</v>
      </c>
      <c r="F476" s="17"/>
      <c r="K476" s="23"/>
      <c r="L476" s="23"/>
    </row>
    <row r="477" spans="2:12" x14ac:dyDescent="0.3">
      <c r="B477" s="18" t="s">
        <v>45</v>
      </c>
      <c r="C477" s="17">
        <v>11.658000000000001</v>
      </c>
      <c r="D477" s="17">
        <v>1</v>
      </c>
      <c r="E477" s="17">
        <v>0.10400000000000001</v>
      </c>
      <c r="F477" s="17"/>
      <c r="K477" s="23"/>
      <c r="L477" s="23"/>
    </row>
    <row r="478" spans="2:12" x14ac:dyDescent="0.3">
      <c r="B478" s="18" t="s">
        <v>47</v>
      </c>
      <c r="C478" s="17">
        <v>10.084</v>
      </c>
      <c r="D478" s="17">
        <v>1</v>
      </c>
      <c r="E478" s="17">
        <v>0.10150000000000001</v>
      </c>
      <c r="F478" s="17"/>
      <c r="K478" s="23"/>
      <c r="L478" s="23"/>
    </row>
    <row r="479" spans="2:12" x14ac:dyDescent="0.3">
      <c r="B479" s="18" t="s">
        <v>49</v>
      </c>
      <c r="C479" s="17">
        <v>7.8890000000000002</v>
      </c>
      <c r="D479" s="17">
        <v>1</v>
      </c>
      <c r="E479" s="17">
        <v>8.3499999999999991E-2</v>
      </c>
      <c r="F479" s="17"/>
      <c r="K479" s="23"/>
      <c r="L479" s="23"/>
    </row>
    <row r="480" spans="2:12" x14ac:dyDescent="0.3">
      <c r="B480" s="18" t="s">
        <v>51</v>
      </c>
      <c r="C480" s="17">
        <v>6.65</v>
      </c>
      <c r="D480" s="17">
        <v>1</v>
      </c>
      <c r="E480" s="17">
        <v>8.4999999999999992E-2</v>
      </c>
      <c r="F480" s="17"/>
      <c r="K480" s="23"/>
      <c r="L480" s="23"/>
    </row>
    <row r="481" spans="2:12" x14ac:dyDescent="0.3">
      <c r="B481" s="18" t="s">
        <v>53</v>
      </c>
      <c r="C481" s="17">
        <v>5.2285000000000004</v>
      </c>
      <c r="D481" s="17">
        <v>1</v>
      </c>
      <c r="E481" s="17">
        <v>8.8499999999999995E-2</v>
      </c>
      <c r="F481" s="17"/>
      <c r="K481" s="23"/>
      <c r="L481" s="23"/>
    </row>
    <row r="482" spans="2:12" x14ac:dyDescent="0.3">
      <c r="B482" s="18" t="s">
        <v>54</v>
      </c>
      <c r="C482" s="17">
        <v>2.37</v>
      </c>
      <c r="D482" s="17">
        <v>1</v>
      </c>
      <c r="E482" s="17">
        <v>8.1500000000000003E-2</v>
      </c>
      <c r="F482" s="17"/>
      <c r="K482" s="23"/>
      <c r="L482" s="23"/>
    </row>
    <row r="483" spans="2:12" x14ac:dyDescent="0.3">
      <c r="B483" s="18" t="s">
        <v>157</v>
      </c>
      <c r="C483" s="17">
        <v>0.54300000000000004</v>
      </c>
      <c r="D483" s="17">
        <v>1</v>
      </c>
      <c r="E483" s="17">
        <v>8.2500000000000004E-2</v>
      </c>
      <c r="F483" s="17"/>
      <c r="K483" s="23"/>
      <c r="L483" s="23"/>
    </row>
    <row r="484" spans="2:12" x14ac:dyDescent="0.3">
      <c r="B484" s="18" t="s">
        <v>158</v>
      </c>
      <c r="C484" s="17">
        <v>6.9999999999999993E-3</v>
      </c>
      <c r="D484" s="17">
        <v>1</v>
      </c>
      <c r="E484" s="17">
        <v>3.15E-2</v>
      </c>
      <c r="F484" s="17"/>
      <c r="K484" s="23"/>
      <c r="L484" s="23"/>
    </row>
    <row r="485" spans="2:12" x14ac:dyDescent="0.3">
      <c r="B485" s="18" t="s">
        <v>159</v>
      </c>
      <c r="C485" s="17">
        <v>0.01</v>
      </c>
      <c r="D485" s="17">
        <v>1</v>
      </c>
      <c r="E485" s="17">
        <v>3.1E-2</v>
      </c>
      <c r="F485" s="17"/>
      <c r="K485" s="23"/>
      <c r="L485" s="23"/>
    </row>
    <row r="486" spans="2:12" x14ac:dyDescent="0.3">
      <c r="B486" s="18" t="s">
        <v>160</v>
      </c>
      <c r="C486" s="17">
        <v>0.434</v>
      </c>
      <c r="D486" s="17">
        <v>1</v>
      </c>
      <c r="E486" s="17">
        <v>4.8000000000000001E-2</v>
      </c>
      <c r="F486" s="17"/>
      <c r="K486" s="23"/>
      <c r="L486" s="23"/>
    </row>
    <row r="487" spans="2:12" x14ac:dyDescent="0.3">
      <c r="B487" s="18" t="s">
        <v>66</v>
      </c>
      <c r="C487" s="17">
        <v>2.0010000000000003</v>
      </c>
      <c r="D487" s="17">
        <v>1</v>
      </c>
      <c r="E487" s="17">
        <v>7.350000000000001E-2</v>
      </c>
      <c r="F487" s="17"/>
      <c r="K487" s="23"/>
      <c r="L487" s="23"/>
    </row>
    <row r="488" spans="2:12" x14ac:dyDescent="0.3">
      <c r="B488" s="18" t="s">
        <v>152</v>
      </c>
      <c r="C488" s="17">
        <v>1.7709999999999999</v>
      </c>
      <c r="D488" s="17">
        <v>1</v>
      </c>
      <c r="E488" s="17">
        <v>7.7499999999999999E-2</v>
      </c>
      <c r="F488" s="17"/>
      <c r="K488" s="23"/>
      <c r="L488" s="23"/>
    </row>
    <row r="489" spans="2:12" x14ac:dyDescent="0.3">
      <c r="B489" s="18" t="s">
        <v>153</v>
      </c>
      <c r="C489" s="17">
        <v>1.5055000000000001</v>
      </c>
      <c r="D489" s="17">
        <v>1</v>
      </c>
      <c r="E489" s="17">
        <v>7.5999999999999998E-2</v>
      </c>
      <c r="F489" s="17"/>
      <c r="K489" s="23"/>
      <c r="L489" s="23"/>
    </row>
    <row r="490" spans="2:12" x14ac:dyDescent="0.3">
      <c r="B490" s="18" t="s">
        <v>154</v>
      </c>
      <c r="C490" s="17">
        <v>0.80100000000000005</v>
      </c>
      <c r="D490" s="17">
        <v>1</v>
      </c>
      <c r="E490" s="17">
        <v>7.5999999999999998E-2</v>
      </c>
      <c r="F490" s="17"/>
      <c r="K490" s="23"/>
      <c r="L490" s="23"/>
    </row>
    <row r="491" spans="2:12" x14ac:dyDescent="0.3">
      <c r="B491" s="18" t="s">
        <v>32</v>
      </c>
      <c r="C491" s="17">
        <v>5.3333333333333332E-3</v>
      </c>
      <c r="D491" s="17">
        <v>1</v>
      </c>
      <c r="E491" s="17">
        <v>3.1666666666666669E-2</v>
      </c>
      <c r="F491" s="17"/>
      <c r="K491" s="23"/>
      <c r="L491" s="23"/>
    </row>
    <row r="492" spans="2:12" x14ac:dyDescent="0.3">
      <c r="B492" s="18" t="s">
        <v>33</v>
      </c>
      <c r="C492" s="17">
        <v>3.0000000000000001E-3</v>
      </c>
      <c r="D492" s="17">
        <v>1</v>
      </c>
      <c r="E492" s="17">
        <v>3.1E-2</v>
      </c>
      <c r="F492" s="17"/>
      <c r="K492" s="23"/>
      <c r="L492" s="23"/>
    </row>
    <row r="493" spans="2:12" x14ac:dyDescent="0.3">
      <c r="B493" s="18" t="s">
        <v>34</v>
      </c>
      <c r="C493" s="17">
        <v>2E-3</v>
      </c>
      <c r="D493" s="17">
        <v>1</v>
      </c>
      <c r="E493" s="17">
        <v>3.1E-2</v>
      </c>
      <c r="F493" s="17"/>
      <c r="K493" s="23"/>
      <c r="L493" s="23"/>
    </row>
    <row r="494" spans="2:12" x14ac:dyDescent="0.3">
      <c r="B494" s="18" t="s">
        <v>55</v>
      </c>
      <c r="C494" s="17">
        <v>5.0000000000000001E-4</v>
      </c>
      <c r="D494" s="17">
        <v>0.5</v>
      </c>
      <c r="E494" s="17">
        <v>1.55E-2</v>
      </c>
      <c r="F494" s="17"/>
      <c r="K494" s="23"/>
      <c r="L494" s="23"/>
    </row>
    <row r="495" spans="2:12" x14ac:dyDescent="0.3">
      <c r="B495" s="18" t="s">
        <v>56</v>
      </c>
      <c r="C495" s="17">
        <v>1.5E-3</v>
      </c>
      <c r="D495" s="17">
        <v>1</v>
      </c>
      <c r="E495" s="17">
        <v>3.1E-2</v>
      </c>
      <c r="F495" s="17"/>
      <c r="K495" s="23"/>
      <c r="L495" s="23"/>
    </row>
    <row r="496" spans="2:12" x14ac:dyDescent="0.3">
      <c r="B496" s="18" t="s">
        <v>59</v>
      </c>
      <c r="C496" s="17">
        <v>1E-3</v>
      </c>
      <c r="D496" s="17">
        <v>1</v>
      </c>
      <c r="E496" s="17">
        <v>3.1E-2</v>
      </c>
      <c r="F496" s="17"/>
      <c r="K496" s="23"/>
      <c r="L496" s="23"/>
    </row>
    <row r="497" spans="2:12" x14ac:dyDescent="0.3">
      <c r="B497" s="18" t="s">
        <v>60</v>
      </c>
      <c r="C497" s="17">
        <v>2.4E-2</v>
      </c>
      <c r="D497" s="17">
        <v>1</v>
      </c>
      <c r="E497" s="17">
        <v>3.0499999999999999E-2</v>
      </c>
      <c r="F497" s="17"/>
      <c r="K497" s="23"/>
      <c r="L497" s="23"/>
    </row>
    <row r="498" spans="2:12" x14ac:dyDescent="0.3">
      <c r="B498" s="18" t="s">
        <v>57</v>
      </c>
      <c r="C498" s="17">
        <v>1E-3</v>
      </c>
      <c r="D498" s="17">
        <v>0.5</v>
      </c>
      <c r="E498" s="17">
        <v>1.55E-2</v>
      </c>
      <c r="F498" s="17"/>
      <c r="K498" s="23"/>
      <c r="L498" s="23"/>
    </row>
    <row r="499" spans="2:12" x14ac:dyDescent="0.3">
      <c r="B499" s="18" t="s">
        <v>35</v>
      </c>
      <c r="C499" s="17">
        <v>2.8000000000000001E-2</v>
      </c>
      <c r="D499" s="17">
        <v>1</v>
      </c>
      <c r="E499" s="17">
        <v>4.7500000000000001E-2</v>
      </c>
      <c r="F499" s="17"/>
      <c r="K499" s="23"/>
      <c r="L499" s="23"/>
    </row>
    <row r="500" spans="2:12" x14ac:dyDescent="0.3">
      <c r="B500" s="18" t="s">
        <v>155</v>
      </c>
      <c r="C500" s="17">
        <v>2.0019999999999998</v>
      </c>
      <c r="D500" s="17">
        <v>1</v>
      </c>
      <c r="E500" s="17">
        <v>7.4999999999999997E-2</v>
      </c>
      <c r="F500" s="17"/>
      <c r="K500" s="23"/>
      <c r="L500" s="23"/>
    </row>
    <row r="501" spans="2:12" x14ac:dyDescent="0.3">
      <c r="B501" s="18" t="s">
        <v>156</v>
      </c>
      <c r="C501" s="17">
        <v>2.0514999999999999</v>
      </c>
      <c r="D501" s="17">
        <v>1</v>
      </c>
      <c r="E501" s="17">
        <v>7.8E-2</v>
      </c>
      <c r="F501" s="17"/>
      <c r="K501" s="23"/>
      <c r="L501" s="23"/>
    </row>
    <row r="502" spans="2:12" x14ac:dyDescent="0.3">
      <c r="B502" s="16" t="s">
        <v>52</v>
      </c>
      <c r="C502" s="17">
        <v>9.5641277777777738</v>
      </c>
      <c r="D502" s="17">
        <v>1</v>
      </c>
      <c r="E502" s="17">
        <v>7.7538888888888879E-2</v>
      </c>
      <c r="F502" s="17"/>
      <c r="K502" s="23"/>
      <c r="L502" s="23"/>
    </row>
    <row r="503" spans="2:12" x14ac:dyDescent="0.3">
      <c r="B503" s="18" t="s">
        <v>67</v>
      </c>
      <c r="C503" s="17">
        <v>2.1120000000000001</v>
      </c>
      <c r="D503" s="17">
        <v>1</v>
      </c>
      <c r="E503" s="17">
        <v>8.1500000000000003E-2</v>
      </c>
      <c r="F503" s="17"/>
      <c r="K503" s="23"/>
      <c r="L503" s="23"/>
    </row>
    <row r="504" spans="2:12" x14ac:dyDescent="0.3">
      <c r="B504" s="18" t="s">
        <v>37</v>
      </c>
      <c r="C504" s="17">
        <v>2.2913333333333337</v>
      </c>
      <c r="D504" s="17">
        <v>1</v>
      </c>
      <c r="E504" s="17">
        <v>8.2666666666666666E-2</v>
      </c>
      <c r="F504" s="17"/>
      <c r="K504" s="23"/>
      <c r="L504" s="23"/>
    </row>
    <row r="505" spans="2:12" x14ac:dyDescent="0.3">
      <c r="B505" s="18" t="s">
        <v>39</v>
      </c>
      <c r="C505" s="17">
        <v>3.2735000000000003</v>
      </c>
      <c r="D505" s="17">
        <v>1</v>
      </c>
      <c r="E505" s="17">
        <v>7.8E-2</v>
      </c>
      <c r="F505" s="17"/>
      <c r="K505" s="23"/>
      <c r="L505" s="23"/>
    </row>
    <row r="506" spans="2:12" x14ac:dyDescent="0.3">
      <c r="B506" s="18" t="s">
        <v>41</v>
      </c>
      <c r="C506" s="17">
        <v>5.1899999999999995</v>
      </c>
      <c r="D506" s="17">
        <v>1</v>
      </c>
      <c r="E506" s="17">
        <v>6.7500000000000004E-2</v>
      </c>
      <c r="F506" s="17"/>
      <c r="K506" s="23"/>
      <c r="L506" s="23"/>
    </row>
    <row r="507" spans="2:12" x14ac:dyDescent="0.3">
      <c r="B507" s="18" t="s">
        <v>43</v>
      </c>
      <c r="C507" s="17">
        <v>7.5250000000000004</v>
      </c>
      <c r="D507" s="17">
        <v>1</v>
      </c>
      <c r="E507" s="17">
        <v>8.4999999999999992E-2</v>
      </c>
      <c r="F507" s="17"/>
      <c r="K507" s="23"/>
      <c r="L507" s="23"/>
    </row>
    <row r="508" spans="2:12" x14ac:dyDescent="0.3">
      <c r="B508" s="18" t="s">
        <v>45</v>
      </c>
      <c r="C508" s="17">
        <v>9.9179999999999993</v>
      </c>
      <c r="D508" s="17">
        <v>1</v>
      </c>
      <c r="E508" s="17">
        <v>7.3000000000000009E-2</v>
      </c>
      <c r="F508" s="17"/>
      <c r="K508" s="23"/>
      <c r="L508" s="23"/>
    </row>
    <row r="509" spans="2:12" x14ac:dyDescent="0.3">
      <c r="B509" s="18" t="s">
        <v>47</v>
      </c>
      <c r="C509" s="17">
        <v>10.442499999999999</v>
      </c>
      <c r="D509" s="17">
        <v>1</v>
      </c>
      <c r="E509" s="17">
        <v>6.8500000000000005E-2</v>
      </c>
      <c r="F509" s="17"/>
      <c r="K509" s="23"/>
      <c r="L509" s="23"/>
    </row>
    <row r="510" spans="2:12" x14ac:dyDescent="0.3">
      <c r="B510" s="18" t="s">
        <v>49</v>
      </c>
      <c r="C510" s="17">
        <v>10.866</v>
      </c>
      <c r="D510" s="17">
        <v>1</v>
      </c>
      <c r="E510" s="17">
        <v>6.5500000000000003E-2</v>
      </c>
      <c r="F510" s="17"/>
      <c r="K510" s="23"/>
      <c r="L510" s="23"/>
    </row>
    <row r="511" spans="2:12" x14ac:dyDescent="0.3">
      <c r="B511" s="18" t="s">
        <v>51</v>
      </c>
      <c r="C511" s="17">
        <v>11.269</v>
      </c>
      <c r="D511" s="17">
        <v>1</v>
      </c>
      <c r="E511" s="17">
        <v>6.9500000000000006E-2</v>
      </c>
      <c r="F511" s="17"/>
      <c r="K511" s="23"/>
      <c r="L511" s="23"/>
    </row>
    <row r="512" spans="2:12" x14ac:dyDescent="0.3">
      <c r="B512" s="18" t="s">
        <v>53</v>
      </c>
      <c r="C512" s="17">
        <v>11.980499999999999</v>
      </c>
      <c r="D512" s="17">
        <v>1</v>
      </c>
      <c r="E512" s="17">
        <v>7.3999999999999996E-2</v>
      </c>
      <c r="F512" s="17"/>
      <c r="K512" s="23"/>
      <c r="L512" s="23"/>
    </row>
    <row r="513" spans="2:12" x14ac:dyDescent="0.3">
      <c r="B513" s="18" t="s">
        <v>54</v>
      </c>
      <c r="C513" s="17">
        <v>11.951000000000001</v>
      </c>
      <c r="D513" s="17">
        <v>1</v>
      </c>
      <c r="E513" s="17">
        <v>7.5999999999999998E-2</v>
      </c>
      <c r="F513" s="17"/>
      <c r="K513" s="23"/>
      <c r="L513" s="23"/>
    </row>
    <row r="514" spans="2:12" x14ac:dyDescent="0.3">
      <c r="B514" s="18" t="s">
        <v>157</v>
      </c>
      <c r="C514" s="17">
        <v>12.281500000000001</v>
      </c>
      <c r="D514" s="17">
        <v>1</v>
      </c>
      <c r="E514" s="17">
        <v>7.9500000000000001E-2</v>
      </c>
      <c r="F514" s="17"/>
      <c r="K514" s="23"/>
      <c r="L514" s="23"/>
    </row>
    <row r="515" spans="2:12" x14ac:dyDescent="0.3">
      <c r="B515" s="18" t="s">
        <v>158</v>
      </c>
      <c r="C515" s="17">
        <v>12.637</v>
      </c>
      <c r="D515" s="17">
        <v>1</v>
      </c>
      <c r="E515" s="17">
        <v>7.8E-2</v>
      </c>
      <c r="F515" s="17"/>
      <c r="K515" s="23"/>
      <c r="L515" s="23"/>
    </row>
    <row r="516" spans="2:12" x14ac:dyDescent="0.3">
      <c r="B516" s="18" t="s">
        <v>159</v>
      </c>
      <c r="C516" s="17">
        <v>12.589500000000001</v>
      </c>
      <c r="D516" s="17">
        <v>1</v>
      </c>
      <c r="E516" s="17">
        <v>8.3500000000000005E-2</v>
      </c>
      <c r="F516" s="17"/>
      <c r="K516" s="23"/>
      <c r="L516" s="23"/>
    </row>
    <row r="517" spans="2:12" x14ac:dyDescent="0.3">
      <c r="B517" s="18" t="s">
        <v>160</v>
      </c>
      <c r="C517" s="17">
        <v>12.5595</v>
      </c>
      <c r="D517" s="17">
        <v>1</v>
      </c>
      <c r="E517" s="17">
        <v>8.7999999999999995E-2</v>
      </c>
      <c r="F517" s="17"/>
      <c r="K517" s="23"/>
      <c r="L517" s="23"/>
    </row>
    <row r="518" spans="2:12" x14ac:dyDescent="0.3">
      <c r="B518" s="18" t="s">
        <v>66</v>
      </c>
      <c r="C518" s="17">
        <v>12.746500000000001</v>
      </c>
      <c r="D518" s="17">
        <v>1</v>
      </c>
      <c r="E518" s="17">
        <v>0.08</v>
      </c>
      <c r="F518" s="17"/>
      <c r="K518" s="23"/>
      <c r="L518" s="23"/>
    </row>
    <row r="519" spans="2:12" x14ac:dyDescent="0.3">
      <c r="B519" s="18" t="s">
        <v>152</v>
      </c>
      <c r="C519" s="17">
        <v>13.009</v>
      </c>
      <c r="D519" s="17">
        <v>1</v>
      </c>
      <c r="E519" s="17">
        <v>8.3500000000000005E-2</v>
      </c>
      <c r="F519" s="17"/>
      <c r="K519" s="23"/>
      <c r="L519" s="23"/>
    </row>
    <row r="520" spans="2:12" x14ac:dyDescent="0.3">
      <c r="B520" s="18" t="s">
        <v>153</v>
      </c>
      <c r="C520" s="17">
        <v>13.266500000000001</v>
      </c>
      <c r="D520" s="17">
        <v>1</v>
      </c>
      <c r="E520" s="17">
        <v>8.1000000000000003E-2</v>
      </c>
      <c r="F520" s="17"/>
      <c r="K520" s="23"/>
      <c r="L520" s="23"/>
    </row>
    <row r="521" spans="2:12" x14ac:dyDescent="0.3">
      <c r="B521" s="18" t="s">
        <v>154</v>
      </c>
      <c r="C521" s="17">
        <v>13.591000000000001</v>
      </c>
      <c r="D521" s="17">
        <v>1</v>
      </c>
      <c r="E521" s="17">
        <v>6.8000000000000005E-2</v>
      </c>
      <c r="F521" s="17"/>
      <c r="K521" s="23"/>
      <c r="L521" s="23"/>
    </row>
    <row r="522" spans="2:12" x14ac:dyDescent="0.3">
      <c r="B522" s="18" t="s">
        <v>32</v>
      </c>
      <c r="C522" s="17">
        <v>13.901</v>
      </c>
      <c r="D522" s="17">
        <v>1</v>
      </c>
      <c r="E522" s="17">
        <v>7.0000000000000007E-2</v>
      </c>
      <c r="F522" s="17"/>
      <c r="K522" s="23"/>
      <c r="L522" s="23"/>
    </row>
    <row r="523" spans="2:12" x14ac:dyDescent="0.3">
      <c r="B523" s="18" t="s">
        <v>33</v>
      </c>
      <c r="C523" s="17">
        <v>12.96</v>
      </c>
      <c r="D523" s="17">
        <v>1</v>
      </c>
      <c r="E523" s="17">
        <v>8.5499999999999993E-2</v>
      </c>
      <c r="F523" s="17"/>
      <c r="K523" s="23"/>
      <c r="L523" s="23"/>
    </row>
    <row r="524" spans="2:12" x14ac:dyDescent="0.3">
      <c r="B524" s="18" t="s">
        <v>34</v>
      </c>
      <c r="C524" s="17">
        <v>10.744499999999999</v>
      </c>
      <c r="D524" s="17">
        <v>1</v>
      </c>
      <c r="E524" s="17">
        <v>9.35E-2</v>
      </c>
      <c r="F524" s="17"/>
      <c r="K524" s="23"/>
      <c r="L524" s="23"/>
    </row>
    <row r="525" spans="2:12" x14ac:dyDescent="0.3">
      <c r="B525" s="18" t="s">
        <v>55</v>
      </c>
      <c r="C525" s="17">
        <v>9.4284999999999997</v>
      </c>
      <c r="D525" s="17">
        <v>1</v>
      </c>
      <c r="E525" s="17">
        <v>7.5499999999999998E-2</v>
      </c>
      <c r="F525" s="17"/>
      <c r="K525" s="23"/>
      <c r="L525" s="23"/>
    </row>
    <row r="526" spans="2:12" x14ac:dyDescent="0.3">
      <c r="B526" s="18" t="s">
        <v>56</v>
      </c>
      <c r="C526" s="17">
        <v>8.714500000000001</v>
      </c>
      <c r="D526" s="17">
        <v>1</v>
      </c>
      <c r="E526" s="17">
        <v>7.9000000000000001E-2</v>
      </c>
      <c r="F526" s="17"/>
      <c r="K526" s="23"/>
      <c r="L526" s="23"/>
    </row>
    <row r="527" spans="2:12" x14ac:dyDescent="0.3">
      <c r="B527" s="18" t="s">
        <v>59</v>
      </c>
      <c r="C527" s="17">
        <v>6.6675000000000004</v>
      </c>
      <c r="D527" s="17">
        <v>1</v>
      </c>
      <c r="E527" s="17">
        <v>6.9000000000000006E-2</v>
      </c>
      <c r="F527" s="17"/>
      <c r="K527" s="23"/>
      <c r="L527" s="23"/>
    </row>
    <row r="528" spans="2:12" x14ac:dyDescent="0.3">
      <c r="B528" s="18" t="s">
        <v>60</v>
      </c>
      <c r="C528" s="17">
        <v>5.7244999999999999</v>
      </c>
      <c r="D528" s="17">
        <v>1</v>
      </c>
      <c r="E528" s="17">
        <v>7.8000000000000014E-2</v>
      </c>
      <c r="F528" s="17"/>
      <c r="K528" s="23"/>
      <c r="L528" s="23"/>
    </row>
    <row r="529" spans="2:12" x14ac:dyDescent="0.3">
      <c r="B529" s="18" t="s">
        <v>57</v>
      </c>
      <c r="C529" s="17">
        <v>6.27</v>
      </c>
      <c r="D529" s="17">
        <v>1</v>
      </c>
      <c r="E529" s="17">
        <v>8.5999999999999993E-2</v>
      </c>
      <c r="F529" s="17"/>
      <c r="K529" s="23"/>
      <c r="L529" s="23"/>
    </row>
    <row r="530" spans="2:12" x14ac:dyDescent="0.3">
      <c r="B530" s="18" t="s">
        <v>35</v>
      </c>
      <c r="C530" s="17">
        <v>7.7405000000000008</v>
      </c>
      <c r="D530" s="17">
        <v>1</v>
      </c>
      <c r="E530" s="17">
        <v>7.9500000000000001E-2</v>
      </c>
      <c r="F530" s="17"/>
      <c r="K530" s="23"/>
      <c r="L530" s="23"/>
    </row>
    <row r="531" spans="2:12" x14ac:dyDescent="0.3">
      <c r="B531" s="18" t="s">
        <v>155</v>
      </c>
      <c r="C531" s="17">
        <v>8.2100000000000009</v>
      </c>
      <c r="D531" s="17">
        <v>1</v>
      </c>
      <c r="E531" s="17">
        <v>7.5000000000000011E-2</v>
      </c>
      <c r="F531" s="17"/>
      <c r="K531" s="23"/>
      <c r="L531" s="23"/>
    </row>
    <row r="532" spans="2:12" x14ac:dyDescent="0.3">
      <c r="B532" s="18" t="s">
        <v>156</v>
      </c>
      <c r="C532" s="17">
        <v>7.0634999999999994</v>
      </c>
      <c r="D532" s="17">
        <v>1</v>
      </c>
      <c r="E532" s="17">
        <v>7.2500000000000009E-2</v>
      </c>
      <c r="F532" s="17"/>
      <c r="K532" s="23"/>
      <c r="L532" s="23"/>
    </row>
    <row r="533" spans="2:12" x14ac:dyDescent="0.3">
      <c r="B533" s="16" t="s">
        <v>53</v>
      </c>
      <c r="C533" s="17">
        <v>10.411033333333336</v>
      </c>
      <c r="D533" s="17">
        <v>1</v>
      </c>
      <c r="E533" s="17">
        <v>8.2522222222222219E-2</v>
      </c>
      <c r="F533" s="17"/>
      <c r="K533" s="23"/>
      <c r="L533" s="23"/>
    </row>
    <row r="534" spans="2:12" x14ac:dyDescent="0.3">
      <c r="B534" s="18" t="s">
        <v>67</v>
      </c>
      <c r="C534" s="17">
        <v>4.6669999999999998</v>
      </c>
      <c r="D534" s="17">
        <v>1</v>
      </c>
      <c r="E534" s="17">
        <v>7.2500000000000009E-2</v>
      </c>
      <c r="F534" s="17"/>
      <c r="K534" s="23"/>
      <c r="L534" s="23"/>
    </row>
    <row r="535" spans="2:12" x14ac:dyDescent="0.3">
      <c r="B535" s="18" t="s">
        <v>37</v>
      </c>
      <c r="C535" s="17">
        <v>3.6645000000000003</v>
      </c>
      <c r="D535" s="17">
        <v>1</v>
      </c>
      <c r="E535" s="17">
        <v>7.5499999999999998E-2</v>
      </c>
      <c r="F535" s="17"/>
      <c r="K535" s="23"/>
      <c r="L535" s="23"/>
    </row>
    <row r="536" spans="2:12" x14ac:dyDescent="0.3">
      <c r="B536" s="18" t="s">
        <v>39</v>
      </c>
      <c r="C536" s="17">
        <v>2.1435</v>
      </c>
      <c r="D536" s="17">
        <v>1</v>
      </c>
      <c r="E536" s="17">
        <v>8.0500000000000002E-2</v>
      </c>
      <c r="F536" s="17"/>
      <c r="K536" s="23"/>
      <c r="L536" s="23"/>
    </row>
    <row r="537" spans="2:12" x14ac:dyDescent="0.3">
      <c r="B537" s="18" t="s">
        <v>41</v>
      </c>
      <c r="C537" s="17">
        <v>0.62000000000000011</v>
      </c>
      <c r="D537" s="17">
        <v>1</v>
      </c>
      <c r="E537" s="17">
        <v>9.7500000000000003E-2</v>
      </c>
      <c r="F537" s="17"/>
      <c r="K537" s="23"/>
      <c r="L537" s="23"/>
    </row>
    <row r="538" spans="2:12" x14ac:dyDescent="0.3">
      <c r="B538" s="18" t="s">
        <v>43</v>
      </c>
      <c r="C538" s="17">
        <v>0.01</v>
      </c>
      <c r="D538" s="17">
        <v>1</v>
      </c>
      <c r="E538" s="17">
        <v>3.2500000000000001E-2</v>
      </c>
      <c r="F538" s="17"/>
      <c r="K538" s="23"/>
      <c r="L538" s="23"/>
    </row>
    <row r="539" spans="2:12" x14ac:dyDescent="0.3">
      <c r="B539" s="18" t="s">
        <v>45</v>
      </c>
      <c r="C539" s="17">
        <v>0.60499999999999998</v>
      </c>
      <c r="D539" s="17">
        <v>1</v>
      </c>
      <c r="E539" s="17">
        <v>4.3499999999999997E-2</v>
      </c>
      <c r="F539" s="17"/>
      <c r="K539" s="23"/>
      <c r="L539" s="23"/>
    </row>
    <row r="540" spans="2:12" x14ac:dyDescent="0.3">
      <c r="B540" s="18" t="s">
        <v>47</v>
      </c>
      <c r="C540" s="17">
        <v>3.8594999999999997</v>
      </c>
      <c r="D540" s="17">
        <v>1</v>
      </c>
      <c r="E540" s="17">
        <v>8.4500000000000006E-2</v>
      </c>
      <c r="F540" s="17"/>
      <c r="K540" s="23"/>
      <c r="L540" s="23"/>
    </row>
    <row r="541" spans="2:12" x14ac:dyDescent="0.3">
      <c r="B541" s="18" t="s">
        <v>49</v>
      </c>
      <c r="C541" s="17">
        <v>8.230500000000001</v>
      </c>
      <c r="D541" s="17">
        <v>1</v>
      </c>
      <c r="E541" s="17">
        <v>9.1999999999999998E-2</v>
      </c>
      <c r="F541" s="17"/>
      <c r="K541" s="23"/>
      <c r="L541" s="23"/>
    </row>
    <row r="542" spans="2:12" x14ac:dyDescent="0.3">
      <c r="B542" s="18" t="s">
        <v>51</v>
      </c>
      <c r="C542" s="17">
        <v>9.7639999999999993</v>
      </c>
      <c r="D542" s="17">
        <v>1</v>
      </c>
      <c r="E542" s="17">
        <v>9.2999999999999999E-2</v>
      </c>
      <c r="F542" s="17"/>
      <c r="K542" s="23"/>
      <c r="L542" s="23"/>
    </row>
    <row r="543" spans="2:12" x14ac:dyDescent="0.3">
      <c r="B543" s="18" t="s">
        <v>53</v>
      </c>
      <c r="C543" s="17">
        <v>11.633500000000002</v>
      </c>
      <c r="D543" s="17">
        <v>1</v>
      </c>
      <c r="E543" s="17">
        <v>9.0499999999999997E-2</v>
      </c>
      <c r="F543" s="17"/>
      <c r="K543" s="23"/>
      <c r="L543" s="23"/>
    </row>
    <row r="544" spans="2:12" x14ac:dyDescent="0.3">
      <c r="B544" s="18" t="s">
        <v>54</v>
      </c>
      <c r="C544" s="17">
        <v>12.873000000000001</v>
      </c>
      <c r="D544" s="17">
        <v>1</v>
      </c>
      <c r="E544" s="17">
        <v>9.0499999999999997E-2</v>
      </c>
      <c r="F544" s="17"/>
      <c r="K544" s="23"/>
      <c r="L544" s="23"/>
    </row>
    <row r="545" spans="2:12" x14ac:dyDescent="0.3">
      <c r="B545" s="18" t="s">
        <v>157</v>
      </c>
      <c r="C545" s="17">
        <v>12.873999999999999</v>
      </c>
      <c r="D545" s="17">
        <v>1</v>
      </c>
      <c r="E545" s="17">
        <v>8.2000000000000003E-2</v>
      </c>
      <c r="F545" s="17"/>
      <c r="K545" s="23"/>
      <c r="L545" s="23"/>
    </row>
    <row r="546" spans="2:12" x14ac:dyDescent="0.3">
      <c r="B546" s="18" t="s">
        <v>158</v>
      </c>
      <c r="C546" s="17">
        <v>12.5845</v>
      </c>
      <c r="D546" s="17">
        <v>1</v>
      </c>
      <c r="E546" s="17">
        <v>7.3999999999999996E-2</v>
      </c>
      <c r="F546" s="17"/>
      <c r="K546" s="23"/>
      <c r="L546" s="23"/>
    </row>
    <row r="547" spans="2:12" x14ac:dyDescent="0.3">
      <c r="B547" s="18" t="s">
        <v>159</v>
      </c>
      <c r="C547" s="17">
        <v>12.472000000000001</v>
      </c>
      <c r="D547" s="17">
        <v>1</v>
      </c>
      <c r="E547" s="17">
        <v>6.8500000000000005E-2</v>
      </c>
      <c r="F547" s="17"/>
      <c r="K547" s="23"/>
      <c r="L547" s="23"/>
    </row>
    <row r="548" spans="2:12" x14ac:dyDescent="0.3">
      <c r="B548" s="18" t="s">
        <v>160</v>
      </c>
      <c r="C548" s="17">
        <v>11.906000000000001</v>
      </c>
      <c r="D548" s="17">
        <v>1</v>
      </c>
      <c r="E548" s="17">
        <v>6.6500000000000004E-2</v>
      </c>
      <c r="F548" s="17"/>
      <c r="K548" s="23"/>
      <c r="L548" s="23"/>
    </row>
    <row r="549" spans="2:12" x14ac:dyDescent="0.3">
      <c r="B549" s="18" t="s">
        <v>66</v>
      </c>
      <c r="C549" s="17">
        <v>12.236499999999999</v>
      </c>
      <c r="D549" s="17">
        <v>1</v>
      </c>
      <c r="E549" s="17">
        <v>6.7000000000000004E-2</v>
      </c>
      <c r="F549" s="17"/>
      <c r="K549" s="23"/>
      <c r="L549" s="23"/>
    </row>
    <row r="550" spans="2:12" x14ac:dyDescent="0.3">
      <c r="B550" s="18" t="s">
        <v>152</v>
      </c>
      <c r="C550" s="17">
        <v>13.16</v>
      </c>
      <c r="D550" s="17">
        <v>1</v>
      </c>
      <c r="E550" s="17">
        <v>7.400000000000001E-2</v>
      </c>
      <c r="F550" s="17"/>
      <c r="K550" s="23"/>
      <c r="L550" s="23"/>
    </row>
    <row r="551" spans="2:12" x14ac:dyDescent="0.3">
      <c r="B551" s="18" t="s">
        <v>153</v>
      </c>
      <c r="C551" s="17">
        <v>12.361499999999999</v>
      </c>
      <c r="D551" s="17">
        <v>1</v>
      </c>
      <c r="E551" s="17">
        <v>8.0500000000000002E-2</v>
      </c>
      <c r="F551" s="17"/>
      <c r="K551" s="23"/>
      <c r="L551" s="23"/>
    </row>
    <row r="552" spans="2:12" x14ac:dyDescent="0.3">
      <c r="B552" s="18" t="s">
        <v>154</v>
      </c>
      <c r="C552" s="17">
        <v>11.885999999999999</v>
      </c>
      <c r="D552" s="17">
        <v>1</v>
      </c>
      <c r="E552" s="17">
        <v>0.10350000000000001</v>
      </c>
      <c r="F552" s="17"/>
      <c r="K552" s="23"/>
      <c r="L552" s="23"/>
    </row>
    <row r="553" spans="2:12" x14ac:dyDescent="0.3">
      <c r="B553" s="18" t="s">
        <v>32</v>
      </c>
      <c r="C553" s="17">
        <v>12.925000000000001</v>
      </c>
      <c r="D553" s="17">
        <v>1</v>
      </c>
      <c r="E553" s="17">
        <v>0.10650000000000001</v>
      </c>
      <c r="F553" s="17"/>
      <c r="K553" s="23"/>
      <c r="L553" s="23"/>
    </row>
    <row r="554" spans="2:12" x14ac:dyDescent="0.3">
      <c r="B554" s="18" t="s">
        <v>33</v>
      </c>
      <c r="C554" s="17">
        <v>13.5205</v>
      </c>
      <c r="D554" s="17">
        <v>1</v>
      </c>
      <c r="E554" s="17">
        <v>8.5000000000000006E-2</v>
      </c>
      <c r="F554" s="17"/>
      <c r="K554" s="23"/>
      <c r="L554" s="23"/>
    </row>
    <row r="555" spans="2:12" x14ac:dyDescent="0.3">
      <c r="B555" s="18" t="s">
        <v>34</v>
      </c>
      <c r="C555" s="17">
        <v>12.7575</v>
      </c>
      <c r="D555" s="17">
        <v>1</v>
      </c>
      <c r="E555" s="17">
        <v>7.1500000000000008E-2</v>
      </c>
      <c r="F555" s="17"/>
      <c r="K555" s="23"/>
      <c r="L555" s="23"/>
    </row>
    <row r="556" spans="2:12" x14ac:dyDescent="0.3">
      <c r="B556" s="18" t="s">
        <v>55</v>
      </c>
      <c r="C556" s="17">
        <v>12.555999999999999</v>
      </c>
      <c r="D556" s="17">
        <v>1</v>
      </c>
      <c r="E556" s="17">
        <v>7.6666666666666661E-2</v>
      </c>
      <c r="F556" s="17"/>
      <c r="K556" s="23"/>
      <c r="L556" s="23"/>
    </row>
    <row r="557" spans="2:12" x14ac:dyDescent="0.3">
      <c r="B557" s="18" t="s">
        <v>56</v>
      </c>
      <c r="C557" s="17">
        <v>13.1355</v>
      </c>
      <c r="D557" s="17">
        <v>1</v>
      </c>
      <c r="E557" s="17">
        <v>7.85E-2</v>
      </c>
      <c r="F557" s="17"/>
      <c r="K557" s="23"/>
      <c r="L557" s="23"/>
    </row>
    <row r="558" spans="2:12" x14ac:dyDescent="0.3">
      <c r="B558" s="18" t="s">
        <v>59</v>
      </c>
      <c r="C558" s="17">
        <v>13.879</v>
      </c>
      <c r="D558" s="17">
        <v>1</v>
      </c>
      <c r="E558" s="17">
        <v>8.7499999999999994E-2</v>
      </c>
      <c r="F558" s="17"/>
      <c r="K558" s="23"/>
      <c r="L558" s="23"/>
    </row>
    <row r="559" spans="2:12" x14ac:dyDescent="0.3">
      <c r="B559" s="18" t="s">
        <v>60</v>
      </c>
      <c r="C559" s="17">
        <v>14.394500000000001</v>
      </c>
      <c r="D559" s="17">
        <v>1</v>
      </c>
      <c r="E559" s="17">
        <v>0.10350000000000001</v>
      </c>
      <c r="F559" s="17"/>
      <c r="K559" s="23"/>
      <c r="L559" s="23"/>
    </row>
    <row r="560" spans="2:12" x14ac:dyDescent="0.3">
      <c r="B560" s="18" t="s">
        <v>57</v>
      </c>
      <c r="C560" s="17">
        <v>14.981999999999999</v>
      </c>
      <c r="D560" s="17">
        <v>1</v>
      </c>
      <c r="E560" s="17">
        <v>0.1135</v>
      </c>
      <c r="F560" s="17"/>
      <c r="K560" s="23"/>
      <c r="L560" s="23"/>
    </row>
    <row r="561" spans="2:12" x14ac:dyDescent="0.3">
      <c r="B561" s="18" t="s">
        <v>35</v>
      </c>
      <c r="C561" s="17">
        <v>15.708500000000001</v>
      </c>
      <c r="D561" s="17">
        <v>1</v>
      </c>
      <c r="E561" s="17">
        <v>0.10800000000000001</v>
      </c>
      <c r="F561" s="17"/>
      <c r="K561" s="23"/>
      <c r="L561" s="23"/>
    </row>
    <row r="562" spans="2:12" x14ac:dyDescent="0.3">
      <c r="B562" s="18" t="s">
        <v>155</v>
      </c>
      <c r="C562" s="17">
        <v>15.638999999999999</v>
      </c>
      <c r="D562" s="17">
        <v>1</v>
      </c>
      <c r="E562" s="17">
        <v>8.6499999999999994E-2</v>
      </c>
      <c r="F562" s="17"/>
      <c r="K562" s="23"/>
      <c r="L562" s="23"/>
    </row>
    <row r="563" spans="2:12" x14ac:dyDescent="0.3">
      <c r="B563" s="18" t="s">
        <v>156</v>
      </c>
      <c r="C563" s="17">
        <v>15.282500000000001</v>
      </c>
      <c r="D563" s="17">
        <v>1</v>
      </c>
      <c r="E563" s="17">
        <v>0.09</v>
      </c>
      <c r="F563" s="17"/>
      <c r="K563" s="23"/>
      <c r="L563" s="23"/>
    </row>
    <row r="564" spans="2:12" x14ac:dyDescent="0.3">
      <c r="B564" s="16" t="s">
        <v>58</v>
      </c>
      <c r="C564" s="17">
        <v>12.685266666666667</v>
      </c>
      <c r="D564" s="17">
        <v>1</v>
      </c>
      <c r="E564" s="17">
        <v>8.9399999999999979E-2</v>
      </c>
      <c r="F564" s="17"/>
      <c r="K564" s="23"/>
      <c r="L564" s="23"/>
    </row>
    <row r="565" spans="2:12" x14ac:dyDescent="0.3">
      <c r="B565" s="18" t="s">
        <v>67</v>
      </c>
      <c r="C565" s="17">
        <v>14.97</v>
      </c>
      <c r="D565" s="17">
        <v>1</v>
      </c>
      <c r="E565" s="17">
        <v>0.10350000000000001</v>
      </c>
      <c r="F565" s="17"/>
      <c r="K565" s="23"/>
      <c r="L565" s="23"/>
    </row>
    <row r="566" spans="2:12" x14ac:dyDescent="0.3">
      <c r="B566" s="18" t="s">
        <v>37</v>
      </c>
      <c r="C566" s="17">
        <v>14.588000000000001</v>
      </c>
      <c r="D566" s="17">
        <v>1</v>
      </c>
      <c r="E566" s="17">
        <v>0.1</v>
      </c>
      <c r="F566" s="17"/>
      <c r="K566" s="23"/>
      <c r="L566" s="23"/>
    </row>
    <row r="567" spans="2:12" x14ac:dyDescent="0.3">
      <c r="B567" s="18" t="s">
        <v>39</v>
      </c>
      <c r="C567" s="17">
        <v>12.7195</v>
      </c>
      <c r="D567" s="17">
        <v>1</v>
      </c>
      <c r="E567" s="17">
        <v>9.4500000000000001E-2</v>
      </c>
      <c r="F567" s="17"/>
      <c r="K567" s="23"/>
      <c r="L567" s="23"/>
    </row>
    <row r="568" spans="2:12" x14ac:dyDescent="0.3">
      <c r="B568" s="18" t="s">
        <v>41</v>
      </c>
      <c r="C568" s="17">
        <v>11.029</v>
      </c>
      <c r="D568" s="17">
        <v>1</v>
      </c>
      <c r="E568" s="17">
        <v>8.8999999999999996E-2</v>
      </c>
      <c r="F568" s="17"/>
      <c r="K568" s="23"/>
      <c r="L568" s="23"/>
    </row>
    <row r="569" spans="2:12" x14ac:dyDescent="0.3">
      <c r="B569" s="18" t="s">
        <v>43</v>
      </c>
      <c r="C569" s="17">
        <v>12.205500000000001</v>
      </c>
      <c r="D569" s="17">
        <v>1</v>
      </c>
      <c r="E569" s="17">
        <v>9.1499999999999998E-2</v>
      </c>
      <c r="F569" s="17"/>
      <c r="K569" s="23"/>
      <c r="L569" s="23"/>
    </row>
    <row r="570" spans="2:12" x14ac:dyDescent="0.3">
      <c r="B570" s="18" t="s">
        <v>45</v>
      </c>
      <c r="C570" s="17">
        <v>14.032</v>
      </c>
      <c r="D570" s="17">
        <v>1</v>
      </c>
      <c r="E570" s="17">
        <v>9.1499999999999998E-2</v>
      </c>
      <c r="F570" s="17"/>
      <c r="K570" s="23"/>
      <c r="L570" s="23"/>
    </row>
    <row r="571" spans="2:12" x14ac:dyDescent="0.3">
      <c r="B571" s="18" t="s">
        <v>47</v>
      </c>
      <c r="C571" s="17">
        <v>14.226500000000001</v>
      </c>
      <c r="D571" s="17">
        <v>1</v>
      </c>
      <c r="E571" s="17">
        <v>9.8500000000000004E-2</v>
      </c>
      <c r="F571" s="17"/>
      <c r="K571" s="23"/>
      <c r="L571" s="23"/>
    </row>
    <row r="572" spans="2:12" x14ac:dyDescent="0.3">
      <c r="B572" s="18" t="s">
        <v>49</v>
      </c>
      <c r="C572" s="17">
        <v>14.736499999999999</v>
      </c>
      <c r="D572" s="17">
        <v>1</v>
      </c>
      <c r="E572" s="17">
        <v>8.8999999999999996E-2</v>
      </c>
      <c r="F572" s="17"/>
      <c r="K572" s="23"/>
      <c r="L572" s="23"/>
    </row>
    <row r="573" spans="2:12" x14ac:dyDescent="0.3">
      <c r="B573" s="18" t="s">
        <v>51</v>
      </c>
      <c r="C573" s="17">
        <v>14.711</v>
      </c>
      <c r="D573" s="17">
        <v>1</v>
      </c>
      <c r="E573" s="17">
        <v>7.8E-2</v>
      </c>
      <c r="F573" s="17"/>
      <c r="K573" s="23"/>
      <c r="L573" s="23"/>
    </row>
    <row r="574" spans="2:12" x14ac:dyDescent="0.3">
      <c r="B574" s="18" t="s">
        <v>53</v>
      </c>
      <c r="C574" s="17">
        <v>14.429</v>
      </c>
      <c r="D574" s="17">
        <v>1</v>
      </c>
      <c r="E574" s="17">
        <v>7.6499999999999999E-2</v>
      </c>
      <c r="F574" s="17"/>
      <c r="K574" s="23"/>
      <c r="L574" s="23"/>
    </row>
    <row r="575" spans="2:12" x14ac:dyDescent="0.3">
      <c r="B575" s="18" t="s">
        <v>54</v>
      </c>
      <c r="C575" s="17">
        <v>14.041</v>
      </c>
      <c r="D575" s="17">
        <v>1</v>
      </c>
      <c r="E575" s="17">
        <v>7.4499999999999997E-2</v>
      </c>
      <c r="F575" s="17"/>
      <c r="K575" s="23"/>
      <c r="L575" s="23"/>
    </row>
    <row r="576" spans="2:12" x14ac:dyDescent="0.3">
      <c r="B576" s="18" t="s">
        <v>157</v>
      </c>
      <c r="C576" s="17">
        <v>13.8855</v>
      </c>
      <c r="D576" s="17">
        <v>1</v>
      </c>
      <c r="E576" s="17">
        <v>7.6499999999999999E-2</v>
      </c>
      <c r="F576" s="17"/>
      <c r="K576" s="23"/>
      <c r="L576" s="23"/>
    </row>
    <row r="577" spans="2:12" x14ac:dyDescent="0.3">
      <c r="B577" s="18" t="s">
        <v>158</v>
      </c>
      <c r="C577" s="17">
        <v>14.306000000000001</v>
      </c>
      <c r="D577" s="17">
        <v>1</v>
      </c>
      <c r="E577" s="17">
        <v>8.9499999999999996E-2</v>
      </c>
      <c r="F577" s="17"/>
      <c r="K577" s="23"/>
      <c r="L577" s="23"/>
    </row>
    <row r="578" spans="2:12" x14ac:dyDescent="0.3">
      <c r="B578" s="18" t="s">
        <v>159</v>
      </c>
      <c r="C578" s="17">
        <v>14.264500000000002</v>
      </c>
      <c r="D578" s="17">
        <v>1</v>
      </c>
      <c r="E578" s="17">
        <v>0.10650000000000001</v>
      </c>
      <c r="F578" s="17"/>
      <c r="K578" s="23"/>
      <c r="L578" s="23"/>
    </row>
    <row r="579" spans="2:12" x14ac:dyDescent="0.3">
      <c r="B579" s="18" t="s">
        <v>160</v>
      </c>
      <c r="C579" s="17">
        <v>14.306000000000001</v>
      </c>
      <c r="D579" s="17">
        <v>1</v>
      </c>
      <c r="E579" s="17">
        <v>0.10150000000000001</v>
      </c>
      <c r="F579" s="17"/>
      <c r="K579" s="23"/>
      <c r="L579" s="23"/>
    </row>
    <row r="580" spans="2:12" x14ac:dyDescent="0.3">
      <c r="B580" s="18" t="s">
        <v>66</v>
      </c>
      <c r="C580" s="17">
        <v>14.161000000000001</v>
      </c>
      <c r="D580" s="17">
        <v>1</v>
      </c>
      <c r="E580" s="17">
        <v>0.115</v>
      </c>
      <c r="F580" s="17"/>
      <c r="K580" s="23"/>
      <c r="L580" s="23"/>
    </row>
    <row r="581" spans="2:12" x14ac:dyDescent="0.3">
      <c r="B581" s="18" t="s">
        <v>152</v>
      </c>
      <c r="C581" s="17">
        <v>13.968</v>
      </c>
      <c r="D581" s="17">
        <v>1</v>
      </c>
      <c r="E581" s="17">
        <v>0.126</v>
      </c>
      <c r="F581" s="17"/>
      <c r="K581" s="23"/>
      <c r="L581" s="23"/>
    </row>
    <row r="582" spans="2:12" x14ac:dyDescent="0.3">
      <c r="B582" s="18" t="s">
        <v>153</v>
      </c>
      <c r="C582" s="17">
        <v>13.539</v>
      </c>
      <c r="D582" s="17">
        <v>1</v>
      </c>
      <c r="E582" s="17">
        <v>0.11700000000000001</v>
      </c>
      <c r="F582" s="17"/>
      <c r="K582" s="23"/>
      <c r="L582" s="23"/>
    </row>
    <row r="583" spans="2:12" x14ac:dyDescent="0.3">
      <c r="B583" s="18" t="s">
        <v>154</v>
      </c>
      <c r="C583" s="17">
        <v>13.3705</v>
      </c>
      <c r="D583" s="17">
        <v>1</v>
      </c>
      <c r="E583" s="17">
        <v>9.2999999999999999E-2</v>
      </c>
      <c r="F583" s="17"/>
      <c r="K583" s="23"/>
      <c r="L583" s="23"/>
    </row>
    <row r="584" spans="2:12" x14ac:dyDescent="0.3">
      <c r="B584" s="18" t="s">
        <v>32</v>
      </c>
      <c r="C584" s="17">
        <v>13.2265</v>
      </c>
      <c r="D584" s="17">
        <v>1</v>
      </c>
      <c r="E584" s="17">
        <v>8.2000000000000003E-2</v>
      </c>
      <c r="F584" s="17"/>
      <c r="K584" s="23"/>
      <c r="L584" s="23"/>
    </row>
    <row r="585" spans="2:12" x14ac:dyDescent="0.3">
      <c r="B585" s="18" t="s">
        <v>33</v>
      </c>
      <c r="C585" s="17">
        <v>12.874000000000001</v>
      </c>
      <c r="D585" s="17">
        <v>1</v>
      </c>
      <c r="E585" s="17">
        <v>8.2500000000000004E-2</v>
      </c>
      <c r="F585" s="17"/>
      <c r="K585" s="23"/>
      <c r="L585" s="23"/>
    </row>
    <row r="586" spans="2:12" x14ac:dyDescent="0.3">
      <c r="B586" s="18" t="s">
        <v>34</v>
      </c>
      <c r="C586" s="17">
        <v>12.083500000000001</v>
      </c>
      <c r="D586" s="17">
        <v>1</v>
      </c>
      <c r="E586" s="17">
        <v>8.6499999999999994E-2</v>
      </c>
      <c r="F586" s="17"/>
      <c r="K586" s="23"/>
      <c r="L586" s="23"/>
    </row>
    <row r="587" spans="2:12" x14ac:dyDescent="0.3">
      <c r="B587" s="18" t="s">
        <v>55</v>
      </c>
      <c r="C587" s="17">
        <v>11.577500000000001</v>
      </c>
      <c r="D587" s="17">
        <v>1</v>
      </c>
      <c r="E587" s="17">
        <v>7.6999999999999999E-2</v>
      </c>
      <c r="F587" s="17"/>
      <c r="K587" s="23"/>
      <c r="L587" s="23"/>
    </row>
    <row r="588" spans="2:12" x14ac:dyDescent="0.3">
      <c r="B588" s="18" t="s">
        <v>56</v>
      </c>
      <c r="C588" s="17">
        <v>11.057500000000001</v>
      </c>
      <c r="D588" s="17">
        <v>1</v>
      </c>
      <c r="E588" s="17">
        <v>7.6499999999999999E-2</v>
      </c>
      <c r="F588" s="17"/>
      <c r="K588" s="23"/>
      <c r="L588" s="23"/>
    </row>
    <row r="589" spans="2:12" x14ac:dyDescent="0.3">
      <c r="B589" s="18" t="s">
        <v>59</v>
      </c>
      <c r="C589" s="17">
        <v>10.5715</v>
      </c>
      <c r="D589" s="17">
        <v>1</v>
      </c>
      <c r="E589" s="17">
        <v>7.5499999999999998E-2</v>
      </c>
      <c r="F589" s="17"/>
      <c r="K589" s="23"/>
      <c r="L589" s="23"/>
    </row>
    <row r="590" spans="2:12" x14ac:dyDescent="0.3">
      <c r="B590" s="18" t="s">
        <v>60</v>
      </c>
      <c r="C590" s="17">
        <v>11.013999999999999</v>
      </c>
      <c r="D590" s="17">
        <v>1</v>
      </c>
      <c r="E590" s="17">
        <v>7.2000000000000008E-2</v>
      </c>
      <c r="F590" s="17"/>
      <c r="K590" s="23"/>
      <c r="L590" s="23"/>
    </row>
    <row r="591" spans="2:12" x14ac:dyDescent="0.3">
      <c r="B591" s="18" t="s">
        <v>57</v>
      </c>
      <c r="C591" s="17">
        <v>11.563500000000001</v>
      </c>
      <c r="D591" s="17">
        <v>1</v>
      </c>
      <c r="E591" s="17">
        <v>7.7499999999999999E-2</v>
      </c>
      <c r="F591" s="17"/>
      <c r="K591" s="23"/>
      <c r="L591" s="23"/>
    </row>
    <row r="592" spans="2:12" x14ac:dyDescent="0.3">
      <c r="B592" s="18" t="s">
        <v>35</v>
      </c>
      <c r="C592" s="17">
        <v>10.6775</v>
      </c>
      <c r="D592" s="17">
        <v>1</v>
      </c>
      <c r="E592" s="17">
        <v>8.7499999999999994E-2</v>
      </c>
      <c r="F592" s="17"/>
      <c r="K592" s="23"/>
      <c r="L592" s="23"/>
    </row>
    <row r="593" spans="2:12" x14ac:dyDescent="0.3">
      <c r="B593" s="18" t="s">
        <v>155</v>
      </c>
      <c r="C593" s="17">
        <v>7.8254999999999999</v>
      </c>
      <c r="D593" s="17">
        <v>1</v>
      </c>
      <c r="E593" s="17">
        <v>8.3000000000000004E-2</v>
      </c>
      <c r="F593" s="17"/>
      <c r="K593" s="23"/>
      <c r="L593" s="23"/>
    </row>
    <row r="594" spans="2:12" x14ac:dyDescent="0.3">
      <c r="B594" s="18" t="s">
        <v>156</v>
      </c>
      <c r="C594" s="17">
        <v>4.5984999999999996</v>
      </c>
      <c r="D594" s="17">
        <v>1</v>
      </c>
      <c r="E594" s="17">
        <v>7.0500000000000007E-2</v>
      </c>
      <c r="F594" s="17"/>
      <c r="K594" s="23"/>
      <c r="L594" s="23"/>
    </row>
    <row r="595" spans="2:12" x14ac:dyDescent="0.3">
      <c r="B595" s="14" t="s">
        <v>30</v>
      </c>
      <c r="C595" s="17">
        <v>8.045395306859211</v>
      </c>
      <c r="D595" s="17">
        <v>0.99277978339350181</v>
      </c>
      <c r="E595" s="17">
        <v>8.226955475330934E-2</v>
      </c>
      <c r="F595" s="17"/>
      <c r="K595" s="23"/>
      <c r="L595" s="23"/>
    </row>
    <row r="596" spans="2:12" x14ac:dyDescent="0.3">
      <c r="K596" s="23"/>
      <c r="L596" s="23"/>
    </row>
    <row r="597" spans="2:12" x14ac:dyDescent="0.3">
      <c r="K597" s="23"/>
      <c r="L597" s="23"/>
    </row>
    <row r="598" spans="2:12" x14ac:dyDescent="0.3">
      <c r="K598" s="23"/>
      <c r="L598" s="23"/>
    </row>
    <row r="599" spans="2:12" x14ac:dyDescent="0.3">
      <c r="K599" s="23"/>
      <c r="L599" s="23"/>
    </row>
    <row r="600" spans="2:12" x14ac:dyDescent="0.3">
      <c r="K600" s="23"/>
      <c r="L600" s="23"/>
    </row>
    <row r="601" spans="2:12" x14ac:dyDescent="0.3">
      <c r="K601" s="23"/>
      <c r="L601" s="23"/>
    </row>
    <row r="602" spans="2:12" x14ac:dyDescent="0.3">
      <c r="K602" s="23"/>
      <c r="L602" s="23"/>
    </row>
    <row r="603" spans="2:12" x14ac:dyDescent="0.3">
      <c r="K603" s="23"/>
      <c r="L603" s="23"/>
    </row>
    <row r="604" spans="2:12" x14ac:dyDescent="0.3">
      <c r="K604" s="23"/>
      <c r="L604" s="23"/>
    </row>
    <row r="605" spans="2:12" x14ac:dyDescent="0.3">
      <c r="K605" s="23"/>
      <c r="L605" s="23"/>
    </row>
    <row r="606" spans="2:12" x14ac:dyDescent="0.3">
      <c r="K606" s="23"/>
      <c r="L606" s="23"/>
    </row>
    <row r="607" spans="2:12" x14ac:dyDescent="0.3">
      <c r="K607" s="23"/>
      <c r="L607" s="23"/>
    </row>
    <row r="608" spans="2:12" x14ac:dyDescent="0.3">
      <c r="K608" s="23"/>
      <c r="L608" s="23"/>
    </row>
    <row r="609" spans="11:12" x14ac:dyDescent="0.3">
      <c r="K609" s="23"/>
      <c r="L609" s="23"/>
    </row>
    <row r="610" spans="11:12" x14ac:dyDescent="0.3">
      <c r="K610" s="23"/>
      <c r="L610" s="23"/>
    </row>
    <row r="611" spans="11:12" x14ac:dyDescent="0.3">
      <c r="K611" s="23"/>
      <c r="L611" s="23"/>
    </row>
    <row r="612" spans="11:12" x14ac:dyDescent="0.3">
      <c r="K612" s="23"/>
      <c r="L612" s="23"/>
    </row>
    <row r="613" spans="11:12" x14ac:dyDescent="0.3">
      <c r="K613" s="23"/>
      <c r="L613" s="23"/>
    </row>
    <row r="614" spans="11:12" x14ac:dyDescent="0.3">
      <c r="K614" s="23"/>
      <c r="L614" s="23"/>
    </row>
    <row r="615" spans="11:12" x14ac:dyDescent="0.3">
      <c r="K615" s="23"/>
      <c r="L615" s="23"/>
    </row>
    <row r="616" spans="11:12" x14ac:dyDescent="0.3">
      <c r="K616" s="23"/>
      <c r="L616" s="23"/>
    </row>
    <row r="617" spans="11:12" x14ac:dyDescent="0.3">
      <c r="K617" s="23"/>
      <c r="L617" s="23"/>
    </row>
    <row r="618" spans="11:12" x14ac:dyDescent="0.3">
      <c r="K618" s="23"/>
      <c r="L618" s="23"/>
    </row>
    <row r="619" spans="11:12" x14ac:dyDescent="0.3">
      <c r="K619" s="23"/>
      <c r="L619" s="23"/>
    </row>
    <row r="620" spans="11:12" x14ac:dyDescent="0.3">
      <c r="K620" s="23"/>
      <c r="L620" s="23"/>
    </row>
    <row r="621" spans="11:12" x14ac:dyDescent="0.3">
      <c r="K621" s="23"/>
      <c r="L621" s="23"/>
    </row>
    <row r="622" spans="11:12" x14ac:dyDescent="0.3">
      <c r="K622" s="23"/>
      <c r="L622" s="23"/>
    </row>
    <row r="623" spans="11:12" x14ac:dyDescent="0.3">
      <c r="K623" s="23"/>
      <c r="L623" s="23"/>
    </row>
    <row r="624" spans="11:12" x14ac:dyDescent="0.3">
      <c r="K624" s="23"/>
      <c r="L624" s="23"/>
    </row>
    <row r="625" spans="11:12" x14ac:dyDescent="0.3">
      <c r="K625" s="23"/>
      <c r="L625" s="23"/>
    </row>
    <row r="626" spans="11:12" x14ac:dyDescent="0.3">
      <c r="K626" s="23"/>
      <c r="L626" s="23"/>
    </row>
    <row r="627" spans="11:12" x14ac:dyDescent="0.3">
      <c r="K627" s="23"/>
      <c r="L627" s="23"/>
    </row>
    <row r="628" spans="11:12" x14ac:dyDescent="0.3">
      <c r="K628" s="23"/>
      <c r="L628" s="23"/>
    </row>
    <row r="629" spans="11:12" x14ac:dyDescent="0.3">
      <c r="K629" s="23"/>
      <c r="L629" s="23"/>
    </row>
    <row r="630" spans="11:12" x14ac:dyDescent="0.3">
      <c r="K630" s="23"/>
      <c r="L630" s="23"/>
    </row>
    <row r="631" spans="11:12" x14ac:dyDescent="0.3">
      <c r="K631" s="23"/>
      <c r="L631" s="23"/>
    </row>
    <row r="632" spans="11:12" x14ac:dyDescent="0.3">
      <c r="K632" s="23"/>
      <c r="L632" s="23"/>
    </row>
    <row r="633" spans="11:12" x14ac:dyDescent="0.3">
      <c r="K633" s="23"/>
      <c r="L633" s="23"/>
    </row>
    <row r="634" spans="11:12" x14ac:dyDescent="0.3">
      <c r="K634" s="23"/>
      <c r="L634" s="23"/>
    </row>
    <row r="635" spans="11:12" x14ac:dyDescent="0.3">
      <c r="K635" s="23"/>
      <c r="L635" s="23"/>
    </row>
    <row r="636" spans="11:12" x14ac:dyDescent="0.3">
      <c r="K636" s="23"/>
      <c r="L636" s="23"/>
    </row>
    <row r="637" spans="11:12" x14ac:dyDescent="0.3">
      <c r="K637" s="23"/>
      <c r="L637" s="23"/>
    </row>
    <row r="638" spans="11:12" x14ac:dyDescent="0.3">
      <c r="K638" s="23"/>
      <c r="L638" s="23"/>
    </row>
    <row r="639" spans="11:12" x14ac:dyDescent="0.3">
      <c r="K639" s="23"/>
      <c r="L639" s="23"/>
    </row>
    <row r="640" spans="11:12" x14ac:dyDescent="0.3">
      <c r="K640" s="23"/>
      <c r="L640" s="23"/>
    </row>
    <row r="641" spans="11:12" x14ac:dyDescent="0.3">
      <c r="K641" s="23"/>
      <c r="L641" s="23"/>
    </row>
    <row r="642" spans="11:12" x14ac:dyDescent="0.3">
      <c r="K642" s="23"/>
      <c r="L642" s="23"/>
    </row>
    <row r="643" spans="11:12" x14ac:dyDescent="0.3">
      <c r="K643" s="23"/>
      <c r="L643" s="23"/>
    </row>
    <row r="644" spans="11:12" x14ac:dyDescent="0.3">
      <c r="K644" s="23"/>
      <c r="L644" s="23"/>
    </row>
    <row r="645" spans="11:12" x14ac:dyDescent="0.3">
      <c r="K645" s="23"/>
      <c r="L645" s="23"/>
    </row>
    <row r="646" spans="11:12" x14ac:dyDescent="0.3">
      <c r="K646" s="23"/>
      <c r="L646" s="23"/>
    </row>
    <row r="647" spans="11:12" x14ac:dyDescent="0.3">
      <c r="K647" s="23"/>
      <c r="L647" s="23"/>
    </row>
    <row r="648" spans="11:12" x14ac:dyDescent="0.3">
      <c r="K648" s="23"/>
      <c r="L648" s="23"/>
    </row>
    <row r="649" spans="11:12" x14ac:dyDescent="0.3">
      <c r="K649" s="23"/>
      <c r="L649" s="23"/>
    </row>
    <row r="650" spans="11:12" x14ac:dyDescent="0.3">
      <c r="K650" s="23"/>
      <c r="L650" s="23"/>
    </row>
    <row r="651" spans="11:12" x14ac:dyDescent="0.3">
      <c r="K651" s="23"/>
      <c r="L651" s="23"/>
    </row>
    <row r="652" spans="11:12" x14ac:dyDescent="0.3">
      <c r="K652" s="23"/>
      <c r="L652" s="23"/>
    </row>
    <row r="653" spans="11:12" x14ac:dyDescent="0.3">
      <c r="K653" s="23"/>
      <c r="L653" s="23"/>
    </row>
    <row r="654" spans="11:12" x14ac:dyDescent="0.3">
      <c r="K654" s="23"/>
      <c r="L654" s="23"/>
    </row>
    <row r="655" spans="11:12" x14ac:dyDescent="0.3">
      <c r="K655" s="23"/>
      <c r="L655" s="23"/>
    </row>
    <row r="656" spans="11:12" x14ac:dyDescent="0.3">
      <c r="K656" s="23"/>
      <c r="L656" s="23"/>
    </row>
    <row r="657" spans="11:12" x14ac:dyDescent="0.3">
      <c r="K657" s="23"/>
      <c r="L657" s="23"/>
    </row>
    <row r="658" spans="11:12" x14ac:dyDescent="0.3">
      <c r="K658" s="23"/>
      <c r="L658" s="23"/>
    </row>
    <row r="659" spans="11:12" x14ac:dyDescent="0.3">
      <c r="K659" s="23"/>
      <c r="L659" s="23"/>
    </row>
    <row r="660" spans="11:12" x14ac:dyDescent="0.3">
      <c r="K660" s="23"/>
      <c r="L660" s="23"/>
    </row>
    <row r="661" spans="11:12" x14ac:dyDescent="0.3">
      <c r="K661" s="23"/>
      <c r="L661" s="23"/>
    </row>
    <row r="662" spans="11:12" x14ac:dyDescent="0.3">
      <c r="K662" s="23"/>
      <c r="L662" s="23"/>
    </row>
    <row r="663" spans="11:12" x14ac:dyDescent="0.3">
      <c r="K663" s="23"/>
      <c r="L663" s="23"/>
    </row>
    <row r="664" spans="11:12" x14ac:dyDescent="0.3">
      <c r="K664" s="23"/>
      <c r="L664" s="23"/>
    </row>
    <row r="665" spans="11:12" x14ac:dyDescent="0.3">
      <c r="K665" s="23"/>
      <c r="L665" s="23"/>
    </row>
    <row r="666" spans="11:12" x14ac:dyDescent="0.3">
      <c r="K666" s="23"/>
      <c r="L666" s="23"/>
    </row>
    <row r="667" spans="11:12" x14ac:dyDescent="0.3">
      <c r="K667" s="23"/>
      <c r="L667" s="23"/>
    </row>
    <row r="668" spans="11:12" x14ac:dyDescent="0.3">
      <c r="K668" s="23"/>
      <c r="L668" s="23"/>
    </row>
    <row r="669" spans="11:12" x14ac:dyDescent="0.3">
      <c r="K669" s="23"/>
      <c r="L669" s="23"/>
    </row>
    <row r="670" spans="11:12" x14ac:dyDescent="0.3">
      <c r="K670" s="23"/>
      <c r="L670" s="23"/>
    </row>
    <row r="671" spans="11:12" x14ac:dyDescent="0.3">
      <c r="K671" s="23"/>
      <c r="L671" s="23"/>
    </row>
    <row r="672" spans="11:12" x14ac:dyDescent="0.3">
      <c r="K672" s="23"/>
      <c r="L672" s="23"/>
    </row>
    <row r="673" spans="11:12" x14ac:dyDescent="0.3">
      <c r="K673" s="23"/>
      <c r="L673" s="23"/>
    </row>
    <row r="674" spans="11:12" x14ac:dyDescent="0.3">
      <c r="K674" s="23"/>
      <c r="L674" s="23"/>
    </row>
    <row r="675" spans="11:12" x14ac:dyDescent="0.3">
      <c r="K675" s="23"/>
      <c r="L675" s="23"/>
    </row>
    <row r="676" spans="11:12" x14ac:dyDescent="0.3">
      <c r="K676" s="23"/>
      <c r="L676" s="23"/>
    </row>
    <row r="677" spans="11:12" x14ac:dyDescent="0.3">
      <c r="K677" s="23"/>
      <c r="L677" s="23"/>
    </row>
    <row r="678" spans="11:12" x14ac:dyDescent="0.3">
      <c r="K678" s="23"/>
      <c r="L678" s="23"/>
    </row>
    <row r="679" spans="11:12" x14ac:dyDescent="0.3">
      <c r="K679" s="23"/>
      <c r="L679" s="23"/>
    </row>
    <row r="680" spans="11:12" x14ac:dyDescent="0.3">
      <c r="K680" s="23"/>
      <c r="L680" s="23"/>
    </row>
    <row r="681" spans="11:12" x14ac:dyDescent="0.3">
      <c r="K681" s="23"/>
      <c r="L681" s="23"/>
    </row>
    <row r="682" spans="11:12" x14ac:dyDescent="0.3">
      <c r="K682" s="23"/>
      <c r="L682" s="23"/>
    </row>
    <row r="683" spans="11:12" x14ac:dyDescent="0.3">
      <c r="K683" s="23"/>
      <c r="L683" s="23"/>
    </row>
    <row r="684" spans="11:12" x14ac:dyDescent="0.3">
      <c r="K684" s="23"/>
      <c r="L684" s="23"/>
    </row>
    <row r="685" spans="11:12" x14ac:dyDescent="0.3">
      <c r="K685" s="23"/>
      <c r="L685" s="23"/>
    </row>
    <row r="686" spans="11:12" x14ac:dyDescent="0.3">
      <c r="K686" s="23"/>
      <c r="L686" s="23"/>
    </row>
    <row r="687" spans="11:12" x14ac:dyDescent="0.3">
      <c r="K687" s="23"/>
      <c r="L687" s="23"/>
    </row>
    <row r="688" spans="11:12" x14ac:dyDescent="0.3">
      <c r="K688" s="23"/>
      <c r="L688" s="23"/>
    </row>
    <row r="689" spans="11:12" x14ac:dyDescent="0.3">
      <c r="K689" s="23"/>
      <c r="L689" s="23"/>
    </row>
    <row r="690" spans="11:12" x14ac:dyDescent="0.3">
      <c r="K690" s="23"/>
      <c r="L690" s="23"/>
    </row>
    <row r="691" spans="11:12" x14ac:dyDescent="0.3">
      <c r="K691" s="23"/>
      <c r="L691" s="23"/>
    </row>
    <row r="692" spans="11:12" x14ac:dyDescent="0.3">
      <c r="K692" s="23"/>
      <c r="L692" s="23"/>
    </row>
    <row r="693" spans="11:12" x14ac:dyDescent="0.3">
      <c r="K693" s="23"/>
      <c r="L693" s="23"/>
    </row>
    <row r="694" spans="11:12" x14ac:dyDescent="0.3">
      <c r="K694" s="23"/>
      <c r="L694" s="23"/>
    </row>
    <row r="695" spans="11:12" x14ac:dyDescent="0.3">
      <c r="K695" s="23"/>
      <c r="L695" s="23"/>
    </row>
    <row r="696" spans="11:12" x14ac:dyDescent="0.3">
      <c r="K696" s="23"/>
      <c r="L696" s="23"/>
    </row>
    <row r="697" spans="11:12" x14ac:dyDescent="0.3">
      <c r="K697" s="23"/>
      <c r="L697" s="23"/>
    </row>
    <row r="698" spans="11:12" x14ac:dyDescent="0.3">
      <c r="K698" s="23"/>
      <c r="L698" s="23"/>
    </row>
    <row r="699" spans="11:12" x14ac:dyDescent="0.3">
      <c r="K699" s="23"/>
      <c r="L699" s="23"/>
    </row>
    <row r="700" spans="11:12" x14ac:dyDescent="0.3">
      <c r="K700" s="23"/>
      <c r="L700" s="23"/>
    </row>
    <row r="701" spans="11:12" x14ac:dyDescent="0.3">
      <c r="K701" s="23"/>
      <c r="L701" s="23"/>
    </row>
    <row r="702" spans="11:12" x14ac:dyDescent="0.3">
      <c r="K702" s="23"/>
      <c r="L702" s="23"/>
    </row>
    <row r="703" spans="11:12" x14ac:dyDescent="0.3">
      <c r="K703" s="23"/>
      <c r="L703" s="23"/>
    </row>
    <row r="704" spans="11:12" x14ac:dyDescent="0.3">
      <c r="K704" s="23"/>
      <c r="L704" s="23"/>
    </row>
    <row r="705" spans="11:12" x14ac:dyDescent="0.3">
      <c r="K705" s="23"/>
      <c r="L705" s="23"/>
    </row>
    <row r="706" spans="11:12" x14ac:dyDescent="0.3">
      <c r="K706" s="23"/>
      <c r="L706" s="23"/>
    </row>
    <row r="707" spans="11:12" x14ac:dyDescent="0.3">
      <c r="K707" s="23"/>
      <c r="L707" s="23"/>
    </row>
    <row r="708" spans="11:12" x14ac:dyDescent="0.3">
      <c r="K708" s="23"/>
      <c r="L708" s="23"/>
    </row>
    <row r="709" spans="11:12" x14ac:dyDescent="0.3">
      <c r="K709" s="23"/>
      <c r="L709" s="23"/>
    </row>
    <row r="710" spans="11:12" x14ac:dyDescent="0.3">
      <c r="K710" s="23"/>
      <c r="L710" s="23"/>
    </row>
    <row r="711" spans="11:12" x14ac:dyDescent="0.3">
      <c r="K711" s="23"/>
      <c r="L711" s="23"/>
    </row>
    <row r="712" spans="11:12" x14ac:dyDescent="0.3">
      <c r="K712" s="23"/>
      <c r="L712" s="23"/>
    </row>
    <row r="713" spans="11:12" x14ac:dyDescent="0.3">
      <c r="K713" s="23"/>
      <c r="L713" s="23"/>
    </row>
    <row r="714" spans="11:12" x14ac:dyDescent="0.3">
      <c r="K714" s="23"/>
      <c r="L714" s="23"/>
    </row>
    <row r="715" spans="11:12" x14ac:dyDescent="0.3">
      <c r="K715" s="23"/>
      <c r="L715" s="23"/>
    </row>
    <row r="716" spans="11:12" x14ac:dyDescent="0.3">
      <c r="K716" s="23"/>
      <c r="L716" s="23"/>
    </row>
    <row r="717" spans="11:12" x14ac:dyDescent="0.3">
      <c r="K717" s="23"/>
      <c r="L717" s="23"/>
    </row>
    <row r="718" spans="11:12" x14ac:dyDescent="0.3">
      <c r="K718" s="23"/>
      <c r="L718" s="23"/>
    </row>
    <row r="719" spans="11:12" x14ac:dyDescent="0.3">
      <c r="K719" s="23"/>
      <c r="L719" s="23"/>
    </row>
    <row r="720" spans="11:12" x14ac:dyDescent="0.3">
      <c r="K720" s="23"/>
      <c r="L720" s="23"/>
    </row>
    <row r="721" spans="11:12" x14ac:dyDescent="0.3">
      <c r="K721" s="23"/>
      <c r="L721" s="23"/>
    </row>
    <row r="722" spans="11:12" x14ac:dyDescent="0.3">
      <c r="K722" s="23"/>
      <c r="L722" s="23"/>
    </row>
    <row r="723" spans="11:12" x14ac:dyDescent="0.3">
      <c r="K723" s="23"/>
      <c r="L723" s="23"/>
    </row>
    <row r="724" spans="11:12" x14ac:dyDescent="0.3">
      <c r="K724" s="23"/>
      <c r="L724" s="23"/>
    </row>
    <row r="725" spans="11:12" x14ac:dyDescent="0.3">
      <c r="K725" s="23"/>
      <c r="L725" s="23"/>
    </row>
    <row r="726" spans="11:12" x14ac:dyDescent="0.3">
      <c r="K726" s="23"/>
      <c r="L726" s="23"/>
    </row>
    <row r="727" spans="11:12" x14ac:dyDescent="0.3">
      <c r="K727" s="23"/>
      <c r="L727" s="23"/>
    </row>
    <row r="728" spans="11:12" x14ac:dyDescent="0.3">
      <c r="K728" s="23"/>
      <c r="L728" s="23"/>
    </row>
    <row r="729" spans="11:12" x14ac:dyDescent="0.3">
      <c r="K729" s="23"/>
      <c r="L729" s="23"/>
    </row>
    <row r="730" spans="11:12" x14ac:dyDescent="0.3">
      <c r="K730" s="23"/>
      <c r="L730" s="23"/>
    </row>
    <row r="731" spans="11:12" x14ac:dyDescent="0.3">
      <c r="K731" s="23"/>
      <c r="L731" s="23"/>
    </row>
    <row r="732" spans="11:12" x14ac:dyDescent="0.3">
      <c r="K732" s="23"/>
      <c r="L732" s="23"/>
    </row>
    <row r="733" spans="11:12" x14ac:dyDescent="0.3">
      <c r="K733" s="23"/>
      <c r="L733" s="23"/>
    </row>
    <row r="734" spans="11:12" x14ac:dyDescent="0.3">
      <c r="K734" s="23"/>
      <c r="L734" s="23"/>
    </row>
    <row r="735" spans="11:12" x14ac:dyDescent="0.3">
      <c r="K735" s="23"/>
      <c r="L735" s="23"/>
    </row>
    <row r="736" spans="11:12" x14ac:dyDescent="0.3">
      <c r="K736" s="23"/>
      <c r="L736" s="23"/>
    </row>
    <row r="737" spans="11:12" x14ac:dyDescent="0.3">
      <c r="K737" s="23"/>
      <c r="L737" s="23"/>
    </row>
    <row r="738" spans="11:12" x14ac:dyDescent="0.3">
      <c r="K738" s="23"/>
      <c r="L738" s="23"/>
    </row>
    <row r="739" spans="11:12" x14ac:dyDescent="0.3">
      <c r="K739" s="23"/>
      <c r="L739" s="23"/>
    </row>
    <row r="740" spans="11:12" x14ac:dyDescent="0.3">
      <c r="K740" s="23"/>
      <c r="L740" s="23"/>
    </row>
    <row r="741" spans="11:12" x14ac:dyDescent="0.3">
      <c r="K741" s="23"/>
      <c r="L741" s="23"/>
    </row>
    <row r="742" spans="11:12" x14ac:dyDescent="0.3">
      <c r="K742" s="23"/>
      <c r="L742" s="23"/>
    </row>
    <row r="743" spans="11:12" x14ac:dyDescent="0.3">
      <c r="K743" s="23"/>
      <c r="L743" s="23"/>
    </row>
    <row r="744" spans="11:12" x14ac:dyDescent="0.3">
      <c r="K744" s="23"/>
      <c r="L744" s="23"/>
    </row>
    <row r="745" spans="11:12" x14ac:dyDescent="0.3">
      <c r="K745" s="23"/>
      <c r="L745" s="23"/>
    </row>
    <row r="746" spans="11:12" x14ac:dyDescent="0.3">
      <c r="K746" s="23"/>
      <c r="L746" s="23"/>
    </row>
    <row r="747" spans="11:12" x14ac:dyDescent="0.3">
      <c r="K747" s="23"/>
      <c r="L747" s="23"/>
    </row>
    <row r="748" spans="11:12" x14ac:dyDescent="0.3">
      <c r="K748" s="23"/>
      <c r="L748" s="23"/>
    </row>
    <row r="749" spans="11:12" x14ac:dyDescent="0.3">
      <c r="K749" s="23"/>
      <c r="L749" s="23"/>
    </row>
    <row r="750" spans="11:12" x14ac:dyDescent="0.3">
      <c r="K750" s="23"/>
      <c r="L750" s="23"/>
    </row>
    <row r="751" spans="11:12" x14ac:dyDescent="0.3">
      <c r="K751" s="23"/>
      <c r="L751" s="23"/>
    </row>
    <row r="752" spans="11:12" x14ac:dyDescent="0.3">
      <c r="K752" s="23"/>
      <c r="L752" s="23"/>
    </row>
    <row r="753" spans="11:12" x14ac:dyDescent="0.3">
      <c r="K753" s="23"/>
      <c r="L753" s="23"/>
    </row>
    <row r="754" spans="11:12" x14ac:dyDescent="0.3">
      <c r="K754" s="23"/>
      <c r="L754" s="23"/>
    </row>
    <row r="755" spans="11:12" x14ac:dyDescent="0.3">
      <c r="K755" s="23"/>
      <c r="L755" s="23"/>
    </row>
    <row r="756" spans="11:12" x14ac:dyDescent="0.3">
      <c r="K756" s="23"/>
      <c r="L756" s="23"/>
    </row>
    <row r="757" spans="11:12" x14ac:dyDescent="0.3">
      <c r="K757" s="23"/>
      <c r="L757" s="23"/>
    </row>
    <row r="758" spans="11:12" x14ac:dyDescent="0.3">
      <c r="K758" s="23"/>
      <c r="L758" s="23"/>
    </row>
    <row r="759" spans="11:12" x14ac:dyDescent="0.3">
      <c r="K759" s="23"/>
      <c r="L759" s="23"/>
    </row>
    <row r="760" spans="11:12" x14ac:dyDescent="0.3">
      <c r="K760" s="23"/>
      <c r="L760" s="23"/>
    </row>
    <row r="761" spans="11:12" x14ac:dyDescent="0.3">
      <c r="K761" s="23"/>
      <c r="L761" s="23"/>
    </row>
    <row r="762" spans="11:12" x14ac:dyDescent="0.3">
      <c r="K762" s="23"/>
      <c r="L762" s="23"/>
    </row>
    <row r="763" spans="11:12" x14ac:dyDescent="0.3">
      <c r="K763" s="23"/>
      <c r="L763" s="23"/>
    </row>
    <row r="764" spans="11:12" x14ac:dyDescent="0.3">
      <c r="K764" s="23"/>
      <c r="L764" s="23"/>
    </row>
    <row r="765" spans="11:12" x14ac:dyDescent="0.3">
      <c r="K765" s="23"/>
      <c r="L765" s="23"/>
    </row>
    <row r="766" spans="11:12" x14ac:dyDescent="0.3">
      <c r="K766" s="23"/>
      <c r="L766" s="23"/>
    </row>
    <row r="767" spans="11:12" x14ac:dyDescent="0.3">
      <c r="K767" s="23"/>
      <c r="L767" s="23"/>
    </row>
    <row r="768" spans="11:12" x14ac:dyDescent="0.3">
      <c r="K768" s="23"/>
      <c r="L768" s="23"/>
    </row>
    <row r="769" spans="11:12" x14ac:dyDescent="0.3">
      <c r="K769" s="23"/>
      <c r="L769" s="23"/>
    </row>
  </sheetData>
  <phoneticPr fontId="6" type="noConversion"/>
  <dataValidations count="1">
    <dataValidation type="list" allowBlank="1" showInputMessage="1" showErrorMessage="1" sqref="C9:C12" xr:uid="{0891E6FA-86C3-4862-869D-8BAA3B6FBE81}">
      <formula1>$L$6:$L$20</formula1>
    </dataValidation>
  </dataValidation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F1BD-0E5D-43F5-9E5E-1B832F0EA6F1}">
  <sheetPr>
    <tabColor theme="1"/>
  </sheetPr>
  <dimension ref="B2:F2585"/>
  <sheetViews>
    <sheetView showGridLines="0" zoomScale="80" zoomScaleNormal="80" workbookViewId="0">
      <selection activeCell="I8" sqref="I8"/>
    </sheetView>
  </sheetViews>
  <sheetFormatPr defaultRowHeight="14.4" x14ac:dyDescent="0.3"/>
  <cols>
    <col min="5" max="5" width="10" bestFit="1" customWidth="1"/>
    <col min="6" max="6" width="13.5546875" bestFit="1" customWidth="1"/>
  </cols>
  <sheetData>
    <row r="2" spans="2:6" x14ac:dyDescent="0.3">
      <c r="B2" s="25"/>
      <c r="D2" s="25" t="s">
        <v>148</v>
      </c>
    </row>
    <row r="3" spans="2:6" x14ac:dyDescent="0.3">
      <c r="B3" s="3" t="s">
        <v>72</v>
      </c>
      <c r="C3" s="3" t="s">
        <v>71</v>
      </c>
      <c r="D3" s="3" t="s">
        <v>146</v>
      </c>
      <c r="E3" s="3" t="s">
        <v>147</v>
      </c>
      <c r="F3" s="3" t="s">
        <v>70</v>
      </c>
    </row>
    <row r="4" spans="2:6" x14ac:dyDescent="0.3">
      <c r="B4" s="21" t="str">
        <f>IF(D4="","",D4&amp;E4&amp;C4)</f>
        <v>3BA199E2CAN1_OBD2_Service_01_S01PID_041</v>
      </c>
      <c r="C4" s="21">
        <f>IF(E4="","",IF(E4&lt;&gt;E3,1,C3+1))</f>
        <v>1</v>
      </c>
      <c r="D4" s="22" t="s">
        <v>4</v>
      </c>
      <c r="E4" s="22" t="s">
        <v>78</v>
      </c>
      <c r="F4" s="22" t="s">
        <v>79</v>
      </c>
    </row>
    <row r="5" spans="2:6" x14ac:dyDescent="0.3">
      <c r="B5" s="21" t="str">
        <f t="shared" ref="B5:B68" si="0">IF(D5="","",D5&amp;E5&amp;C5)</f>
        <v>3BA199E2CAN1_OBD2_Service_01_S01PID_051</v>
      </c>
      <c r="C5" s="21">
        <f t="shared" ref="C5:C68" si="1">IF(E5="","",IF(E5&lt;&gt;E4,1,C4+1))</f>
        <v>1</v>
      </c>
      <c r="D5" s="22" t="s">
        <v>4</v>
      </c>
      <c r="E5" s="22" t="s">
        <v>80</v>
      </c>
      <c r="F5" s="22" t="s">
        <v>81</v>
      </c>
    </row>
    <row r="6" spans="2:6" x14ac:dyDescent="0.3">
      <c r="B6" s="21" t="str">
        <f t="shared" si="0"/>
        <v>3BA199E2CAN1_OBD2_Service_01_S01PID_0B1</v>
      </c>
      <c r="C6" s="21">
        <f t="shared" si="1"/>
        <v>1</v>
      </c>
      <c r="D6" s="22" t="s">
        <v>4</v>
      </c>
      <c r="E6" s="22" t="s">
        <v>82</v>
      </c>
      <c r="F6" s="22" t="s">
        <v>83</v>
      </c>
    </row>
    <row r="7" spans="2:6" x14ac:dyDescent="0.3">
      <c r="B7" s="21" t="str">
        <f t="shared" si="0"/>
        <v>3BA199E2CAN1_OBD2_Service_01_S01PID_0C1</v>
      </c>
      <c r="C7" s="21">
        <f t="shared" si="1"/>
        <v>1</v>
      </c>
      <c r="D7" s="22" t="s">
        <v>4</v>
      </c>
      <c r="E7" s="22" t="s">
        <v>84</v>
      </c>
      <c r="F7" s="22" t="s">
        <v>85</v>
      </c>
    </row>
    <row r="8" spans="2:6" x14ac:dyDescent="0.3">
      <c r="B8" s="21" t="str">
        <f t="shared" si="0"/>
        <v>3BA199E2CAN1_OBD2_Service_01_S01PID_0D1</v>
      </c>
      <c r="C8" s="21">
        <f t="shared" si="1"/>
        <v>1</v>
      </c>
      <c r="D8" s="22" t="s">
        <v>4</v>
      </c>
      <c r="E8" s="22" t="s">
        <v>86</v>
      </c>
      <c r="F8" s="22" t="s">
        <v>87</v>
      </c>
    </row>
    <row r="9" spans="2:6" x14ac:dyDescent="0.3">
      <c r="B9" s="21" t="str">
        <f t="shared" si="0"/>
        <v>3BA199E2CAN1_OBD2_Service_01_S01PID_111</v>
      </c>
      <c r="C9" s="21">
        <f t="shared" si="1"/>
        <v>1</v>
      </c>
      <c r="D9" s="22" t="s">
        <v>4</v>
      </c>
      <c r="E9" s="22" t="s">
        <v>88</v>
      </c>
      <c r="F9" s="22" t="s">
        <v>89</v>
      </c>
    </row>
    <row r="10" spans="2:6" x14ac:dyDescent="0.3">
      <c r="B10" s="21" t="str">
        <f t="shared" si="0"/>
        <v>3BA199E2CAN1_OBD2_Service_01_S01PID_2F1</v>
      </c>
      <c r="C10" s="21">
        <f t="shared" si="1"/>
        <v>1</v>
      </c>
      <c r="D10" s="22" t="s">
        <v>4</v>
      </c>
      <c r="E10" s="22" t="s">
        <v>90</v>
      </c>
      <c r="F10" s="22" t="s">
        <v>91</v>
      </c>
    </row>
    <row r="11" spans="2:6" x14ac:dyDescent="0.3">
      <c r="B11" s="21" t="str">
        <f t="shared" si="0"/>
        <v>3BA199E2CAN1_OBD2_Service_01_S01PID_331</v>
      </c>
      <c r="C11" s="21">
        <f t="shared" si="1"/>
        <v>1</v>
      </c>
      <c r="D11" s="22" t="s">
        <v>4</v>
      </c>
      <c r="E11" s="22" t="s">
        <v>92</v>
      </c>
      <c r="F11" s="22" t="s">
        <v>93</v>
      </c>
    </row>
    <row r="12" spans="2:6" x14ac:dyDescent="0.3">
      <c r="B12" s="21" t="str">
        <f t="shared" si="0"/>
        <v>3BA199E2CAN1_OBD2_Service_01_S01PID_421</v>
      </c>
      <c r="C12" s="21">
        <f t="shared" si="1"/>
        <v>1</v>
      </c>
      <c r="D12" s="22" t="s">
        <v>4</v>
      </c>
      <c r="E12" s="22" t="s">
        <v>94</v>
      </c>
      <c r="F12" s="22" t="s">
        <v>95</v>
      </c>
    </row>
    <row r="13" spans="2:6" x14ac:dyDescent="0.3">
      <c r="B13" s="21" t="str">
        <f t="shared" si="0"/>
        <v>3BA199E2CAN1_OBD2_Service_01_S01PID_621</v>
      </c>
      <c r="C13" s="21">
        <f t="shared" si="1"/>
        <v>1</v>
      </c>
      <c r="D13" s="22" t="s">
        <v>4</v>
      </c>
      <c r="E13" s="22" t="s">
        <v>96</v>
      </c>
      <c r="F13" s="22" t="s">
        <v>97</v>
      </c>
    </row>
    <row r="14" spans="2:6" x14ac:dyDescent="0.3">
      <c r="B14" s="21" t="str">
        <f t="shared" si="0"/>
        <v>3BA199E2CAN2_gnssaltitude1</v>
      </c>
      <c r="C14" s="21">
        <f t="shared" si="1"/>
        <v>1</v>
      </c>
      <c r="D14" s="22" t="s">
        <v>4</v>
      </c>
      <c r="E14" s="22" t="s">
        <v>98</v>
      </c>
      <c r="F14" s="22" t="s">
        <v>99</v>
      </c>
    </row>
    <row r="15" spans="2:6" x14ac:dyDescent="0.3">
      <c r="B15" s="21" t="str">
        <f t="shared" si="0"/>
        <v>3BA199E2CAN2_gnssaltitude2</v>
      </c>
      <c r="C15" s="21">
        <f t="shared" si="1"/>
        <v>2</v>
      </c>
      <c r="D15" s="22" t="s">
        <v>4</v>
      </c>
      <c r="E15" s="22" t="s">
        <v>98</v>
      </c>
      <c r="F15" s="22" t="s">
        <v>100</v>
      </c>
    </row>
    <row r="16" spans="2:6" x14ac:dyDescent="0.3">
      <c r="B16" s="21" t="str">
        <f t="shared" si="0"/>
        <v>3BA199E2CAN2_gnssaltitude3</v>
      </c>
      <c r="C16" s="21">
        <f t="shared" si="1"/>
        <v>3</v>
      </c>
      <c r="D16" s="22" t="s">
        <v>4</v>
      </c>
      <c r="E16" s="22" t="s">
        <v>98</v>
      </c>
      <c r="F16" s="22" t="s">
        <v>101</v>
      </c>
    </row>
    <row r="17" spans="2:6" x14ac:dyDescent="0.3">
      <c r="B17" s="21" t="str">
        <f t="shared" si="0"/>
        <v>3BA199E2CAN2_gnssattitude1</v>
      </c>
      <c r="C17" s="21">
        <f t="shared" si="1"/>
        <v>1</v>
      </c>
      <c r="D17" s="22" t="s">
        <v>4</v>
      </c>
      <c r="E17" s="22" t="s">
        <v>102</v>
      </c>
      <c r="F17" s="22" t="s">
        <v>103</v>
      </c>
    </row>
    <row r="18" spans="2:6" x14ac:dyDescent="0.3">
      <c r="B18" s="21" t="str">
        <f t="shared" si="0"/>
        <v>3BA199E2CAN2_gnssattitude2</v>
      </c>
      <c r="C18" s="21">
        <f t="shared" si="1"/>
        <v>2</v>
      </c>
      <c r="D18" s="22" t="s">
        <v>4</v>
      </c>
      <c r="E18" s="22" t="s">
        <v>102</v>
      </c>
      <c r="F18" s="22" t="s">
        <v>104</v>
      </c>
    </row>
    <row r="19" spans="2:6" x14ac:dyDescent="0.3">
      <c r="B19" s="21" t="str">
        <f t="shared" si="0"/>
        <v>3BA199E2CAN2_gnssattitude3</v>
      </c>
      <c r="C19" s="21">
        <f t="shared" si="1"/>
        <v>3</v>
      </c>
      <c r="D19" s="22" t="s">
        <v>4</v>
      </c>
      <c r="E19" s="22" t="s">
        <v>102</v>
      </c>
      <c r="F19" s="22" t="s">
        <v>105</v>
      </c>
    </row>
    <row r="20" spans="2:6" x14ac:dyDescent="0.3">
      <c r="B20" s="21" t="str">
        <f t="shared" si="0"/>
        <v>3BA199E2CAN2_gnssattitude4</v>
      </c>
      <c r="C20" s="21">
        <f t="shared" si="1"/>
        <v>4</v>
      </c>
      <c r="D20" s="22" t="s">
        <v>4</v>
      </c>
      <c r="E20" s="22" t="s">
        <v>102</v>
      </c>
      <c r="F20" s="22" t="s">
        <v>106</v>
      </c>
    </row>
    <row r="21" spans="2:6" x14ac:dyDescent="0.3">
      <c r="B21" s="21" t="str">
        <f t="shared" si="0"/>
        <v>3BA199E2CAN2_gnssattitude5</v>
      </c>
      <c r="C21" s="21">
        <f t="shared" si="1"/>
        <v>5</v>
      </c>
      <c r="D21" s="22" t="s">
        <v>4</v>
      </c>
      <c r="E21" s="22" t="s">
        <v>102</v>
      </c>
      <c r="F21" s="22" t="s">
        <v>107</v>
      </c>
    </row>
    <row r="22" spans="2:6" x14ac:dyDescent="0.3">
      <c r="B22" s="21" t="str">
        <f t="shared" si="0"/>
        <v>3BA199E2CAN2_gnssattitude6</v>
      </c>
      <c r="C22" s="21">
        <f t="shared" si="1"/>
        <v>6</v>
      </c>
      <c r="D22" s="22" t="s">
        <v>4</v>
      </c>
      <c r="E22" s="22" t="s">
        <v>102</v>
      </c>
      <c r="F22" s="22" t="s">
        <v>108</v>
      </c>
    </row>
    <row r="23" spans="2:6" x14ac:dyDescent="0.3">
      <c r="B23" s="21" t="str">
        <f t="shared" si="0"/>
        <v>3BA199E2CAN2_gnssattitude7</v>
      </c>
      <c r="C23" s="21">
        <f t="shared" si="1"/>
        <v>7</v>
      </c>
      <c r="D23" s="22" t="s">
        <v>4</v>
      </c>
      <c r="E23" s="22" t="s">
        <v>102</v>
      </c>
      <c r="F23" s="22" t="s">
        <v>109</v>
      </c>
    </row>
    <row r="24" spans="2:6" x14ac:dyDescent="0.3">
      <c r="B24" s="21" t="str">
        <f t="shared" si="0"/>
        <v>3BA199E2CAN2_gnssgeofence1</v>
      </c>
      <c r="C24" s="21">
        <f t="shared" si="1"/>
        <v>1</v>
      </c>
      <c r="D24" s="22" t="s">
        <v>4</v>
      </c>
      <c r="E24" s="22" t="s">
        <v>110</v>
      </c>
      <c r="F24" s="22" t="s">
        <v>111</v>
      </c>
    </row>
    <row r="25" spans="2:6" x14ac:dyDescent="0.3">
      <c r="B25" s="21" t="str">
        <f t="shared" si="0"/>
        <v>3BA199E2CAN2_gnssgeofence2</v>
      </c>
      <c r="C25" s="21">
        <f t="shared" si="1"/>
        <v>2</v>
      </c>
      <c r="D25" s="22" t="s">
        <v>4</v>
      </c>
      <c r="E25" s="22" t="s">
        <v>110</v>
      </c>
      <c r="F25" s="22" t="s">
        <v>112</v>
      </c>
    </row>
    <row r="26" spans="2:6" x14ac:dyDescent="0.3">
      <c r="B26" s="21" t="str">
        <f t="shared" si="0"/>
        <v>3BA199E2CAN2_gnssgeofence3</v>
      </c>
      <c r="C26" s="21">
        <f t="shared" si="1"/>
        <v>3</v>
      </c>
      <c r="D26" s="22" t="s">
        <v>4</v>
      </c>
      <c r="E26" s="22" t="s">
        <v>110</v>
      </c>
      <c r="F26" s="22" t="s">
        <v>113</v>
      </c>
    </row>
    <row r="27" spans="2:6" x14ac:dyDescent="0.3">
      <c r="B27" s="21" t="str">
        <f t="shared" si="0"/>
        <v>3BA199E2CAN2_gnssgeofence4</v>
      </c>
      <c r="C27" s="21">
        <f t="shared" si="1"/>
        <v>4</v>
      </c>
      <c r="D27" s="22" t="s">
        <v>4</v>
      </c>
      <c r="E27" s="22" t="s">
        <v>110</v>
      </c>
      <c r="F27" s="22" t="s">
        <v>114</v>
      </c>
    </row>
    <row r="28" spans="2:6" x14ac:dyDescent="0.3">
      <c r="B28" s="21" t="str">
        <f t="shared" si="0"/>
        <v>3BA199E2CAN2_gnssgeofence5</v>
      </c>
      <c r="C28" s="21">
        <f t="shared" si="1"/>
        <v>5</v>
      </c>
      <c r="D28" s="22" t="s">
        <v>4</v>
      </c>
      <c r="E28" s="22" t="s">
        <v>110</v>
      </c>
      <c r="F28" s="22" t="s">
        <v>115</v>
      </c>
    </row>
    <row r="29" spans="2:6" x14ac:dyDescent="0.3">
      <c r="B29" s="21" t="str">
        <f t="shared" si="0"/>
        <v>3BA199E2CAN2_gnssgeofence6</v>
      </c>
      <c r="C29" s="21">
        <f t="shared" si="1"/>
        <v>6</v>
      </c>
      <c r="D29" s="22" t="s">
        <v>4</v>
      </c>
      <c r="E29" s="22" t="s">
        <v>110</v>
      </c>
      <c r="F29" s="22" t="s">
        <v>116</v>
      </c>
    </row>
    <row r="30" spans="2:6" x14ac:dyDescent="0.3">
      <c r="B30" s="21" t="str">
        <f t="shared" si="0"/>
        <v>3BA199E2CAN2_gnssimu1</v>
      </c>
      <c r="C30" s="21">
        <f t="shared" si="1"/>
        <v>1</v>
      </c>
      <c r="D30" s="22" t="s">
        <v>4</v>
      </c>
      <c r="E30" s="22" t="s">
        <v>117</v>
      </c>
      <c r="F30" s="22" t="s">
        <v>118</v>
      </c>
    </row>
    <row r="31" spans="2:6" x14ac:dyDescent="0.3">
      <c r="B31" s="21" t="str">
        <f t="shared" si="0"/>
        <v>3BA199E2CAN2_gnssimu2</v>
      </c>
      <c r="C31" s="21">
        <f t="shared" si="1"/>
        <v>2</v>
      </c>
      <c r="D31" s="22" t="s">
        <v>4</v>
      </c>
      <c r="E31" s="22" t="s">
        <v>117</v>
      </c>
      <c r="F31" s="22" t="s">
        <v>119</v>
      </c>
    </row>
    <row r="32" spans="2:6" x14ac:dyDescent="0.3">
      <c r="B32" s="21" t="str">
        <f t="shared" si="0"/>
        <v>3BA199E2CAN2_gnssimu3</v>
      </c>
      <c r="C32" s="21">
        <f t="shared" si="1"/>
        <v>3</v>
      </c>
      <c r="D32" s="22" t="s">
        <v>4</v>
      </c>
      <c r="E32" s="22" t="s">
        <v>117</v>
      </c>
      <c r="F32" s="22" t="s">
        <v>120</v>
      </c>
    </row>
    <row r="33" spans="2:6" x14ac:dyDescent="0.3">
      <c r="B33" s="21" t="str">
        <f t="shared" si="0"/>
        <v>3BA199E2CAN2_gnssimu4</v>
      </c>
      <c r="C33" s="21">
        <f t="shared" si="1"/>
        <v>4</v>
      </c>
      <c r="D33" s="22" t="s">
        <v>4</v>
      </c>
      <c r="E33" s="22" t="s">
        <v>117</v>
      </c>
      <c r="F33" s="22" t="s">
        <v>121</v>
      </c>
    </row>
    <row r="34" spans="2:6" x14ac:dyDescent="0.3">
      <c r="B34" s="21" t="str">
        <f t="shared" si="0"/>
        <v>3BA199E2CAN2_gnssimu5</v>
      </c>
      <c r="C34" s="21">
        <f t="shared" si="1"/>
        <v>5</v>
      </c>
      <c r="D34" s="22" t="s">
        <v>4</v>
      </c>
      <c r="E34" s="22" t="s">
        <v>117</v>
      </c>
      <c r="F34" s="22" t="s">
        <v>122</v>
      </c>
    </row>
    <row r="35" spans="2:6" x14ac:dyDescent="0.3">
      <c r="B35" s="21" t="str">
        <f t="shared" si="0"/>
        <v>3BA199E2CAN2_gnssimu6</v>
      </c>
      <c r="C35" s="21">
        <f t="shared" si="1"/>
        <v>6</v>
      </c>
      <c r="D35" s="22" t="s">
        <v>4</v>
      </c>
      <c r="E35" s="22" t="s">
        <v>117</v>
      </c>
      <c r="F35" s="22" t="s">
        <v>123</v>
      </c>
    </row>
    <row r="36" spans="2:6" x14ac:dyDescent="0.3">
      <c r="B36" s="21" t="str">
        <f t="shared" si="0"/>
        <v>3BA199E2CAN2_gnssimu7</v>
      </c>
      <c r="C36" s="21">
        <f t="shared" si="1"/>
        <v>7</v>
      </c>
      <c r="D36" s="22" t="s">
        <v>4</v>
      </c>
      <c r="E36" s="22" t="s">
        <v>117</v>
      </c>
      <c r="F36" s="22" t="s">
        <v>124</v>
      </c>
    </row>
    <row r="37" spans="2:6" x14ac:dyDescent="0.3">
      <c r="B37" s="21" t="str">
        <f t="shared" si="0"/>
        <v>3BA199E2CAN2_gnssodo1</v>
      </c>
      <c r="C37" s="21">
        <f t="shared" si="1"/>
        <v>1</v>
      </c>
      <c r="D37" s="22" t="s">
        <v>4</v>
      </c>
      <c r="E37" s="22" t="s">
        <v>125</v>
      </c>
      <c r="F37" s="22" t="s">
        <v>126</v>
      </c>
    </row>
    <row r="38" spans="2:6" x14ac:dyDescent="0.3">
      <c r="B38" s="21" t="str">
        <f t="shared" si="0"/>
        <v>3BA199E2CAN2_gnssodo2</v>
      </c>
      <c r="C38" s="21">
        <f t="shared" si="1"/>
        <v>2</v>
      </c>
      <c r="D38" s="22" t="s">
        <v>4</v>
      </c>
      <c r="E38" s="22" t="s">
        <v>125</v>
      </c>
      <c r="F38" s="22" t="s">
        <v>127</v>
      </c>
    </row>
    <row r="39" spans="2:6" x14ac:dyDescent="0.3">
      <c r="B39" s="21" t="str">
        <f t="shared" si="0"/>
        <v>3BA199E2CAN2_gnssodo3</v>
      </c>
      <c r="C39" s="21">
        <f t="shared" si="1"/>
        <v>3</v>
      </c>
      <c r="D39" s="22" t="s">
        <v>4</v>
      </c>
      <c r="E39" s="22" t="s">
        <v>125</v>
      </c>
      <c r="F39" s="22" t="s">
        <v>128</v>
      </c>
    </row>
    <row r="40" spans="2:6" x14ac:dyDescent="0.3">
      <c r="B40" s="21" t="str">
        <f t="shared" si="0"/>
        <v>3BA199E2CAN2_gnssodo4</v>
      </c>
      <c r="C40" s="21">
        <f t="shared" si="1"/>
        <v>4</v>
      </c>
      <c r="D40" s="22" t="s">
        <v>4</v>
      </c>
      <c r="E40" s="22" t="s">
        <v>125</v>
      </c>
      <c r="F40" s="22" t="s">
        <v>129</v>
      </c>
    </row>
    <row r="41" spans="2:6" x14ac:dyDescent="0.3">
      <c r="B41" s="21" t="str">
        <f t="shared" si="0"/>
        <v>3BA199E2CAN2_gnsspos1</v>
      </c>
      <c r="C41" s="21">
        <f t="shared" si="1"/>
        <v>1</v>
      </c>
      <c r="D41" s="22" t="s">
        <v>4</v>
      </c>
      <c r="E41" s="22" t="s">
        <v>130</v>
      </c>
      <c r="F41" s="22" t="s">
        <v>131</v>
      </c>
    </row>
    <row r="42" spans="2:6" x14ac:dyDescent="0.3">
      <c r="B42" s="21" t="str">
        <f t="shared" si="0"/>
        <v>3BA199E2CAN2_gnsspos2</v>
      </c>
      <c r="C42" s="21">
        <f t="shared" si="1"/>
        <v>2</v>
      </c>
      <c r="D42" s="22" t="s">
        <v>4</v>
      </c>
      <c r="E42" s="22" t="s">
        <v>130</v>
      </c>
      <c r="F42" s="22" t="s">
        <v>132</v>
      </c>
    </row>
    <row r="43" spans="2:6" x14ac:dyDescent="0.3">
      <c r="B43" s="21" t="str">
        <f t="shared" si="0"/>
        <v>3BA199E2CAN2_gnsspos3</v>
      </c>
      <c r="C43" s="21">
        <f t="shared" si="1"/>
        <v>3</v>
      </c>
      <c r="D43" s="22" t="s">
        <v>4</v>
      </c>
      <c r="E43" s="22" t="s">
        <v>130</v>
      </c>
      <c r="F43" s="22" t="s">
        <v>133</v>
      </c>
    </row>
    <row r="44" spans="2:6" x14ac:dyDescent="0.3">
      <c r="B44" s="21" t="str">
        <f t="shared" si="0"/>
        <v>3BA199E2CAN2_gnsspos4</v>
      </c>
      <c r="C44" s="21">
        <f t="shared" si="1"/>
        <v>4</v>
      </c>
      <c r="D44" s="22" t="s">
        <v>4</v>
      </c>
      <c r="E44" s="22" t="s">
        <v>130</v>
      </c>
      <c r="F44" s="22" t="s">
        <v>134</v>
      </c>
    </row>
    <row r="45" spans="2:6" x14ac:dyDescent="0.3">
      <c r="B45" s="21" t="str">
        <f t="shared" si="0"/>
        <v>3BA199E2CAN2_gnssspeed1</v>
      </c>
      <c r="C45" s="21">
        <f t="shared" si="1"/>
        <v>1</v>
      </c>
      <c r="D45" s="22" t="s">
        <v>4</v>
      </c>
      <c r="E45" s="22" t="s">
        <v>135</v>
      </c>
      <c r="F45" s="22" t="s">
        <v>136</v>
      </c>
    </row>
    <row r="46" spans="2:6" x14ac:dyDescent="0.3">
      <c r="B46" s="21" t="str">
        <f t="shared" si="0"/>
        <v>3BA199E2CAN2_gnssspeed2</v>
      </c>
      <c r="C46" s="21">
        <f t="shared" si="1"/>
        <v>2</v>
      </c>
      <c r="D46" s="22" t="s">
        <v>4</v>
      </c>
      <c r="E46" s="22" t="s">
        <v>135</v>
      </c>
      <c r="F46" s="22" t="s">
        <v>137</v>
      </c>
    </row>
    <row r="47" spans="2:6" x14ac:dyDescent="0.3">
      <c r="B47" s="21" t="str">
        <f t="shared" si="0"/>
        <v>3BA199E2CAN2_gnssspeed3</v>
      </c>
      <c r="C47" s="21">
        <f t="shared" si="1"/>
        <v>3</v>
      </c>
      <c r="D47" s="22" t="s">
        <v>4</v>
      </c>
      <c r="E47" s="22" t="s">
        <v>135</v>
      </c>
      <c r="F47" s="22" t="s">
        <v>138</v>
      </c>
    </row>
    <row r="48" spans="2:6" x14ac:dyDescent="0.3">
      <c r="B48" s="21" t="str">
        <f t="shared" si="0"/>
        <v>3BA199E2CAN2_gnssstatus1</v>
      </c>
      <c r="C48" s="21">
        <f t="shared" si="1"/>
        <v>1</v>
      </c>
      <c r="D48" s="22" t="s">
        <v>4</v>
      </c>
      <c r="E48" s="22" t="s">
        <v>139</v>
      </c>
      <c r="F48" s="22" t="s">
        <v>140</v>
      </c>
    </row>
    <row r="49" spans="2:6" x14ac:dyDescent="0.3">
      <c r="B49" s="21" t="str">
        <f t="shared" si="0"/>
        <v>3BA199E2CAN2_gnssstatus2</v>
      </c>
      <c r="C49" s="21">
        <f t="shared" si="1"/>
        <v>2</v>
      </c>
      <c r="D49" s="22" t="s">
        <v>4</v>
      </c>
      <c r="E49" s="22" t="s">
        <v>139</v>
      </c>
      <c r="F49" s="22" t="s">
        <v>141</v>
      </c>
    </row>
    <row r="50" spans="2:6" x14ac:dyDescent="0.3">
      <c r="B50" s="21" t="str">
        <f t="shared" si="0"/>
        <v>3BA199E2CAN2_gnsstime1</v>
      </c>
      <c r="C50" s="21">
        <f t="shared" si="1"/>
        <v>1</v>
      </c>
      <c r="D50" s="22" t="s">
        <v>4</v>
      </c>
      <c r="E50" s="22" t="s">
        <v>142</v>
      </c>
      <c r="F50" s="22" t="s">
        <v>143</v>
      </c>
    </row>
    <row r="51" spans="2:6" x14ac:dyDescent="0.3">
      <c r="B51" s="21" t="str">
        <f t="shared" si="0"/>
        <v>3BA199E2CAN2_gnsstime2</v>
      </c>
      <c r="C51" s="21">
        <f t="shared" si="1"/>
        <v>2</v>
      </c>
      <c r="D51" s="22" t="s">
        <v>4</v>
      </c>
      <c r="E51" s="22" t="s">
        <v>142</v>
      </c>
      <c r="F51" s="22" t="s">
        <v>144</v>
      </c>
    </row>
    <row r="52" spans="2:6" x14ac:dyDescent="0.3">
      <c r="B52" s="21" t="str">
        <f t="shared" si="0"/>
        <v>3BA199E2CAN2_gnsstime3</v>
      </c>
      <c r="C52" s="21">
        <f t="shared" si="1"/>
        <v>3</v>
      </c>
      <c r="D52" s="22" t="s">
        <v>4</v>
      </c>
      <c r="E52" s="22" t="s">
        <v>142</v>
      </c>
      <c r="F52" s="22" t="s">
        <v>145</v>
      </c>
    </row>
    <row r="53" spans="2:6" x14ac:dyDescent="0.3">
      <c r="B53" s="21" t="str">
        <f t="shared" si="0"/>
        <v/>
      </c>
      <c r="C53" s="21" t="str">
        <f t="shared" si="1"/>
        <v/>
      </c>
      <c r="D53" s="22"/>
      <c r="E53" s="22"/>
      <c r="F53" s="22"/>
    </row>
    <row r="54" spans="2:6" x14ac:dyDescent="0.3">
      <c r="B54" s="21" t="str">
        <f t="shared" si="0"/>
        <v/>
      </c>
      <c r="C54" s="21" t="str">
        <f t="shared" si="1"/>
        <v/>
      </c>
      <c r="D54" s="22"/>
      <c r="E54" s="22"/>
      <c r="F54" s="22"/>
    </row>
    <row r="55" spans="2:6" x14ac:dyDescent="0.3">
      <c r="B55" s="21" t="str">
        <f t="shared" si="0"/>
        <v/>
      </c>
      <c r="C55" s="21" t="str">
        <f t="shared" si="1"/>
        <v/>
      </c>
      <c r="D55" s="22"/>
      <c r="E55" s="22"/>
      <c r="F55" s="22"/>
    </row>
    <row r="56" spans="2:6" x14ac:dyDescent="0.3">
      <c r="B56" s="21" t="str">
        <f t="shared" si="0"/>
        <v/>
      </c>
      <c r="C56" s="21" t="str">
        <f t="shared" si="1"/>
        <v/>
      </c>
      <c r="D56" s="22"/>
      <c r="E56" s="22"/>
      <c r="F56" s="22"/>
    </row>
    <row r="57" spans="2:6" x14ac:dyDescent="0.3">
      <c r="B57" s="21" t="str">
        <f t="shared" si="0"/>
        <v/>
      </c>
      <c r="C57" s="21" t="str">
        <f t="shared" si="1"/>
        <v/>
      </c>
      <c r="D57" s="22"/>
      <c r="E57" s="22"/>
      <c r="F57" s="22"/>
    </row>
    <row r="58" spans="2:6" x14ac:dyDescent="0.3">
      <c r="B58" s="21" t="str">
        <f t="shared" si="0"/>
        <v/>
      </c>
      <c r="C58" s="21" t="str">
        <f t="shared" si="1"/>
        <v/>
      </c>
      <c r="D58" s="22"/>
      <c r="E58" s="22"/>
      <c r="F58" s="22"/>
    </row>
    <row r="59" spans="2:6" x14ac:dyDescent="0.3">
      <c r="B59" s="21" t="str">
        <f t="shared" si="0"/>
        <v/>
      </c>
      <c r="C59" s="21" t="str">
        <f t="shared" si="1"/>
        <v/>
      </c>
      <c r="D59" s="22"/>
      <c r="E59" s="22"/>
      <c r="F59" s="22"/>
    </row>
    <row r="60" spans="2:6" x14ac:dyDescent="0.3">
      <c r="B60" s="21" t="str">
        <f t="shared" si="0"/>
        <v/>
      </c>
      <c r="C60" s="21" t="str">
        <f t="shared" si="1"/>
        <v/>
      </c>
      <c r="D60" s="22"/>
      <c r="E60" s="22"/>
      <c r="F60" s="22"/>
    </row>
    <row r="61" spans="2:6" x14ac:dyDescent="0.3">
      <c r="B61" s="21" t="str">
        <f t="shared" si="0"/>
        <v/>
      </c>
      <c r="C61" s="21" t="str">
        <f t="shared" si="1"/>
        <v/>
      </c>
      <c r="D61" s="22"/>
      <c r="E61" s="22"/>
      <c r="F61" s="22"/>
    </row>
    <row r="62" spans="2:6" x14ac:dyDescent="0.3">
      <c r="B62" s="21" t="str">
        <f t="shared" si="0"/>
        <v/>
      </c>
      <c r="C62" s="21" t="str">
        <f t="shared" si="1"/>
        <v/>
      </c>
      <c r="D62" s="22"/>
      <c r="E62" s="22"/>
      <c r="F62" s="22"/>
    </row>
    <row r="63" spans="2:6" x14ac:dyDescent="0.3">
      <c r="B63" s="21" t="str">
        <f t="shared" si="0"/>
        <v/>
      </c>
      <c r="C63" s="21" t="str">
        <f t="shared" si="1"/>
        <v/>
      </c>
      <c r="D63" s="22"/>
      <c r="E63" s="22"/>
      <c r="F63" s="22"/>
    </row>
    <row r="64" spans="2:6" x14ac:dyDescent="0.3">
      <c r="B64" s="21" t="str">
        <f t="shared" si="0"/>
        <v/>
      </c>
      <c r="C64" s="21" t="str">
        <f t="shared" si="1"/>
        <v/>
      </c>
      <c r="D64" s="22"/>
      <c r="E64" s="22"/>
      <c r="F64" s="22"/>
    </row>
    <row r="65" spans="2:6" x14ac:dyDescent="0.3">
      <c r="B65" s="21" t="str">
        <f t="shared" si="0"/>
        <v/>
      </c>
      <c r="C65" s="21" t="str">
        <f t="shared" si="1"/>
        <v/>
      </c>
      <c r="D65" s="22"/>
      <c r="E65" s="22"/>
      <c r="F65" s="22"/>
    </row>
    <row r="66" spans="2:6" x14ac:dyDescent="0.3">
      <c r="B66" s="21" t="str">
        <f t="shared" si="0"/>
        <v/>
      </c>
      <c r="C66" s="21" t="str">
        <f t="shared" si="1"/>
        <v/>
      </c>
      <c r="D66" s="22"/>
      <c r="E66" s="22"/>
      <c r="F66" s="22"/>
    </row>
    <row r="67" spans="2:6" x14ac:dyDescent="0.3">
      <c r="B67" s="21" t="str">
        <f t="shared" si="0"/>
        <v/>
      </c>
      <c r="C67" s="21" t="str">
        <f t="shared" si="1"/>
        <v/>
      </c>
      <c r="D67" s="22"/>
      <c r="E67" s="22"/>
      <c r="F67" s="22"/>
    </row>
    <row r="68" spans="2:6" x14ac:dyDescent="0.3">
      <c r="B68" s="21" t="str">
        <f t="shared" si="0"/>
        <v/>
      </c>
      <c r="C68" s="21" t="str">
        <f t="shared" si="1"/>
        <v/>
      </c>
      <c r="D68" s="22"/>
      <c r="E68" s="22"/>
      <c r="F68" s="22"/>
    </row>
    <row r="69" spans="2:6" x14ac:dyDescent="0.3">
      <c r="B69" s="21" t="str">
        <f t="shared" ref="B69:B132" si="2">IF(D69="","",D69&amp;E69&amp;C69)</f>
        <v/>
      </c>
      <c r="C69" s="21" t="str">
        <f t="shared" ref="C69:C132" si="3">IF(E69="","",IF(E69&lt;&gt;E68,1,C68+1))</f>
        <v/>
      </c>
      <c r="D69" s="22"/>
      <c r="E69" s="22"/>
      <c r="F69" s="22"/>
    </row>
    <row r="70" spans="2:6" x14ac:dyDescent="0.3">
      <c r="B70" s="21" t="str">
        <f t="shared" si="2"/>
        <v/>
      </c>
      <c r="C70" s="21" t="str">
        <f t="shared" si="3"/>
        <v/>
      </c>
      <c r="D70" s="22"/>
      <c r="E70" s="22"/>
      <c r="F70" s="22"/>
    </row>
    <row r="71" spans="2:6" x14ac:dyDescent="0.3">
      <c r="B71" s="21" t="str">
        <f t="shared" si="2"/>
        <v/>
      </c>
      <c r="C71" s="21" t="str">
        <f t="shared" si="3"/>
        <v/>
      </c>
      <c r="D71" s="22"/>
      <c r="E71" s="22"/>
      <c r="F71" s="22"/>
    </row>
    <row r="72" spans="2:6" x14ac:dyDescent="0.3">
      <c r="B72" s="21" t="str">
        <f t="shared" si="2"/>
        <v/>
      </c>
      <c r="C72" s="21" t="str">
        <f t="shared" si="3"/>
        <v/>
      </c>
      <c r="D72" s="22"/>
      <c r="E72" s="22"/>
      <c r="F72" s="22"/>
    </row>
    <row r="73" spans="2:6" x14ac:dyDescent="0.3">
      <c r="B73" s="21" t="str">
        <f t="shared" si="2"/>
        <v/>
      </c>
      <c r="C73" s="21" t="str">
        <f t="shared" si="3"/>
        <v/>
      </c>
      <c r="D73" s="22"/>
      <c r="E73" s="22"/>
      <c r="F73" s="22"/>
    </row>
    <row r="74" spans="2:6" x14ac:dyDescent="0.3">
      <c r="B74" s="21" t="str">
        <f t="shared" si="2"/>
        <v/>
      </c>
      <c r="C74" s="21" t="str">
        <f t="shared" si="3"/>
        <v/>
      </c>
      <c r="D74" s="22"/>
      <c r="E74" s="22"/>
      <c r="F74" s="22"/>
    </row>
    <row r="75" spans="2:6" x14ac:dyDescent="0.3">
      <c r="B75" s="21" t="str">
        <f t="shared" si="2"/>
        <v/>
      </c>
      <c r="C75" s="21" t="str">
        <f t="shared" si="3"/>
        <v/>
      </c>
      <c r="D75" s="22"/>
      <c r="E75" s="22"/>
      <c r="F75" s="22"/>
    </row>
    <row r="76" spans="2:6" x14ac:dyDescent="0.3">
      <c r="B76" s="21" t="str">
        <f t="shared" si="2"/>
        <v/>
      </c>
      <c r="C76" s="21" t="str">
        <f t="shared" si="3"/>
        <v/>
      </c>
      <c r="D76" s="22"/>
      <c r="E76" s="22"/>
      <c r="F76" s="22"/>
    </row>
    <row r="77" spans="2:6" x14ac:dyDescent="0.3">
      <c r="B77" s="21" t="str">
        <f t="shared" si="2"/>
        <v/>
      </c>
      <c r="C77" s="21" t="str">
        <f t="shared" si="3"/>
        <v/>
      </c>
      <c r="D77" s="22"/>
      <c r="E77" s="22"/>
      <c r="F77" s="22"/>
    </row>
    <row r="78" spans="2:6" x14ac:dyDescent="0.3">
      <c r="B78" s="21" t="str">
        <f t="shared" si="2"/>
        <v/>
      </c>
      <c r="C78" s="21" t="str">
        <f t="shared" si="3"/>
        <v/>
      </c>
      <c r="D78" s="22"/>
      <c r="E78" s="22"/>
      <c r="F78" s="22"/>
    </row>
    <row r="79" spans="2:6" x14ac:dyDescent="0.3">
      <c r="B79" s="21" t="str">
        <f t="shared" si="2"/>
        <v/>
      </c>
      <c r="C79" s="21" t="str">
        <f t="shared" si="3"/>
        <v/>
      </c>
      <c r="D79" s="22"/>
      <c r="E79" s="22"/>
      <c r="F79" s="22"/>
    </row>
    <row r="80" spans="2:6" x14ac:dyDescent="0.3">
      <c r="B80" s="21" t="str">
        <f t="shared" si="2"/>
        <v/>
      </c>
      <c r="C80" s="21" t="str">
        <f t="shared" si="3"/>
        <v/>
      </c>
      <c r="D80" s="22"/>
      <c r="E80" s="22"/>
      <c r="F80" s="22"/>
    </row>
    <row r="81" spans="2:6" x14ac:dyDescent="0.3">
      <c r="B81" s="21" t="str">
        <f t="shared" si="2"/>
        <v/>
      </c>
      <c r="C81" s="21" t="str">
        <f t="shared" si="3"/>
        <v/>
      </c>
      <c r="D81" s="22"/>
      <c r="E81" s="22"/>
      <c r="F81" s="22"/>
    </row>
    <row r="82" spans="2:6" x14ac:dyDescent="0.3">
      <c r="B82" s="21" t="str">
        <f t="shared" si="2"/>
        <v/>
      </c>
      <c r="C82" s="21" t="str">
        <f t="shared" si="3"/>
        <v/>
      </c>
      <c r="D82" s="22"/>
      <c r="E82" s="22"/>
      <c r="F82" s="22"/>
    </row>
    <row r="83" spans="2:6" x14ac:dyDescent="0.3">
      <c r="B83" s="21" t="str">
        <f t="shared" si="2"/>
        <v/>
      </c>
      <c r="C83" s="21" t="str">
        <f t="shared" si="3"/>
        <v/>
      </c>
      <c r="D83" s="22"/>
      <c r="E83" s="22"/>
      <c r="F83" s="22"/>
    </row>
    <row r="84" spans="2:6" x14ac:dyDescent="0.3">
      <c r="B84" s="21" t="str">
        <f t="shared" si="2"/>
        <v/>
      </c>
      <c r="C84" s="21" t="str">
        <f t="shared" si="3"/>
        <v/>
      </c>
      <c r="D84" s="22"/>
      <c r="E84" s="22"/>
      <c r="F84" s="22"/>
    </row>
    <row r="85" spans="2:6" x14ac:dyDescent="0.3">
      <c r="B85" s="21" t="str">
        <f t="shared" si="2"/>
        <v/>
      </c>
      <c r="C85" s="21" t="str">
        <f t="shared" si="3"/>
        <v/>
      </c>
      <c r="D85" s="22"/>
      <c r="E85" s="22"/>
      <c r="F85" s="22"/>
    </row>
    <row r="86" spans="2:6" x14ac:dyDescent="0.3">
      <c r="B86" s="21" t="str">
        <f t="shared" si="2"/>
        <v/>
      </c>
      <c r="C86" s="21" t="str">
        <f t="shared" si="3"/>
        <v/>
      </c>
      <c r="D86" s="22"/>
      <c r="E86" s="22"/>
      <c r="F86" s="22"/>
    </row>
    <row r="87" spans="2:6" x14ac:dyDescent="0.3">
      <c r="B87" s="21" t="str">
        <f t="shared" si="2"/>
        <v/>
      </c>
      <c r="C87" s="21" t="str">
        <f t="shared" si="3"/>
        <v/>
      </c>
      <c r="D87" s="22"/>
      <c r="E87" s="22"/>
      <c r="F87" s="22"/>
    </row>
    <row r="88" spans="2:6" x14ac:dyDescent="0.3">
      <c r="B88" s="21" t="str">
        <f t="shared" si="2"/>
        <v/>
      </c>
      <c r="C88" s="21" t="str">
        <f t="shared" si="3"/>
        <v/>
      </c>
      <c r="D88" s="22"/>
      <c r="E88" s="22"/>
      <c r="F88" s="22"/>
    </row>
    <row r="89" spans="2:6" x14ac:dyDescent="0.3">
      <c r="B89" s="21" t="str">
        <f t="shared" si="2"/>
        <v/>
      </c>
      <c r="C89" s="21" t="str">
        <f t="shared" si="3"/>
        <v/>
      </c>
      <c r="D89" s="22"/>
      <c r="E89" s="22"/>
      <c r="F89" s="22"/>
    </row>
    <row r="90" spans="2:6" x14ac:dyDescent="0.3">
      <c r="B90" s="21" t="str">
        <f t="shared" si="2"/>
        <v/>
      </c>
      <c r="C90" s="21" t="str">
        <f t="shared" si="3"/>
        <v/>
      </c>
      <c r="D90" s="22"/>
      <c r="E90" s="22"/>
      <c r="F90" s="22"/>
    </row>
    <row r="91" spans="2:6" x14ac:dyDescent="0.3">
      <c r="B91" s="21" t="str">
        <f t="shared" si="2"/>
        <v/>
      </c>
      <c r="C91" s="21" t="str">
        <f t="shared" si="3"/>
        <v/>
      </c>
      <c r="D91" s="22"/>
      <c r="E91" s="22"/>
      <c r="F91" s="22"/>
    </row>
    <row r="92" spans="2:6" x14ac:dyDescent="0.3">
      <c r="B92" s="21" t="str">
        <f t="shared" si="2"/>
        <v/>
      </c>
      <c r="C92" s="21" t="str">
        <f t="shared" si="3"/>
        <v/>
      </c>
      <c r="D92" s="22"/>
      <c r="E92" s="22"/>
      <c r="F92" s="22"/>
    </row>
    <row r="93" spans="2:6" x14ac:dyDescent="0.3">
      <c r="B93" s="21" t="str">
        <f t="shared" si="2"/>
        <v/>
      </c>
      <c r="C93" s="21" t="str">
        <f t="shared" si="3"/>
        <v/>
      </c>
      <c r="D93" s="22"/>
      <c r="E93" s="22"/>
      <c r="F93" s="22"/>
    </row>
    <row r="94" spans="2:6" x14ac:dyDescent="0.3">
      <c r="B94" s="21" t="str">
        <f t="shared" si="2"/>
        <v/>
      </c>
      <c r="C94" s="21" t="str">
        <f t="shared" si="3"/>
        <v/>
      </c>
      <c r="D94" s="22"/>
      <c r="E94" s="22"/>
      <c r="F94" s="22"/>
    </row>
    <row r="95" spans="2:6" x14ac:dyDescent="0.3">
      <c r="B95" s="21" t="str">
        <f t="shared" si="2"/>
        <v/>
      </c>
      <c r="C95" s="21" t="str">
        <f t="shared" si="3"/>
        <v/>
      </c>
      <c r="D95" s="22"/>
      <c r="E95" s="22"/>
      <c r="F95" s="22"/>
    </row>
    <row r="96" spans="2:6" x14ac:dyDescent="0.3">
      <c r="B96" s="21" t="str">
        <f t="shared" si="2"/>
        <v/>
      </c>
      <c r="C96" s="21" t="str">
        <f t="shared" si="3"/>
        <v/>
      </c>
      <c r="D96" s="22"/>
      <c r="E96" s="22"/>
      <c r="F96" s="22"/>
    </row>
    <row r="97" spans="2:6" x14ac:dyDescent="0.3">
      <c r="B97" s="21" t="str">
        <f t="shared" si="2"/>
        <v/>
      </c>
      <c r="C97" s="21" t="str">
        <f t="shared" si="3"/>
        <v/>
      </c>
      <c r="D97" s="22"/>
      <c r="E97" s="22"/>
      <c r="F97" s="22"/>
    </row>
    <row r="98" spans="2:6" x14ac:dyDescent="0.3">
      <c r="B98" s="21" t="str">
        <f t="shared" si="2"/>
        <v/>
      </c>
      <c r="C98" s="21" t="str">
        <f t="shared" si="3"/>
        <v/>
      </c>
      <c r="D98" s="22"/>
      <c r="E98" s="22"/>
      <c r="F98" s="22"/>
    </row>
    <row r="99" spans="2:6" x14ac:dyDescent="0.3">
      <c r="B99" s="21" t="str">
        <f t="shared" si="2"/>
        <v/>
      </c>
      <c r="C99" s="21" t="str">
        <f t="shared" si="3"/>
        <v/>
      </c>
      <c r="D99" s="22"/>
      <c r="E99" s="22"/>
      <c r="F99" s="22"/>
    </row>
    <row r="100" spans="2:6" x14ac:dyDescent="0.3">
      <c r="B100" s="21" t="str">
        <f t="shared" si="2"/>
        <v/>
      </c>
      <c r="C100" s="21" t="str">
        <f t="shared" si="3"/>
        <v/>
      </c>
      <c r="D100" s="22"/>
      <c r="E100" s="22"/>
      <c r="F100" s="22"/>
    </row>
    <row r="101" spans="2:6" x14ac:dyDescent="0.3">
      <c r="B101" s="21" t="str">
        <f t="shared" si="2"/>
        <v/>
      </c>
      <c r="C101" s="21" t="str">
        <f t="shared" si="3"/>
        <v/>
      </c>
      <c r="D101" s="22"/>
      <c r="E101" s="22"/>
      <c r="F101" s="22"/>
    </row>
    <row r="102" spans="2:6" x14ac:dyDescent="0.3">
      <c r="B102" s="21" t="str">
        <f t="shared" si="2"/>
        <v/>
      </c>
      <c r="C102" s="21" t="str">
        <f t="shared" si="3"/>
        <v/>
      </c>
      <c r="D102" s="22"/>
      <c r="E102" s="22"/>
      <c r="F102" s="22"/>
    </row>
    <row r="103" spans="2:6" x14ac:dyDescent="0.3">
      <c r="B103" s="21" t="str">
        <f t="shared" si="2"/>
        <v/>
      </c>
      <c r="C103" s="21" t="str">
        <f t="shared" si="3"/>
        <v/>
      </c>
      <c r="D103" s="22"/>
      <c r="E103" s="22"/>
      <c r="F103" s="22"/>
    </row>
    <row r="104" spans="2:6" x14ac:dyDescent="0.3">
      <c r="B104" s="21" t="str">
        <f t="shared" si="2"/>
        <v/>
      </c>
      <c r="C104" s="21" t="str">
        <f t="shared" si="3"/>
        <v/>
      </c>
      <c r="D104" s="22"/>
      <c r="E104" s="22"/>
      <c r="F104" s="22"/>
    </row>
    <row r="105" spans="2:6" x14ac:dyDescent="0.3">
      <c r="B105" s="21" t="str">
        <f t="shared" si="2"/>
        <v/>
      </c>
      <c r="C105" s="21" t="str">
        <f t="shared" si="3"/>
        <v/>
      </c>
      <c r="D105" s="22"/>
      <c r="E105" s="22"/>
      <c r="F105" s="22"/>
    </row>
    <row r="106" spans="2:6" x14ac:dyDescent="0.3">
      <c r="B106" s="21" t="str">
        <f t="shared" si="2"/>
        <v/>
      </c>
      <c r="C106" s="21" t="str">
        <f t="shared" si="3"/>
        <v/>
      </c>
      <c r="D106" s="22"/>
      <c r="E106" s="22"/>
      <c r="F106" s="22"/>
    </row>
    <row r="107" spans="2:6" x14ac:dyDescent="0.3">
      <c r="B107" s="21" t="str">
        <f t="shared" si="2"/>
        <v/>
      </c>
      <c r="C107" s="21" t="str">
        <f t="shared" si="3"/>
        <v/>
      </c>
      <c r="D107" s="22"/>
      <c r="E107" s="22"/>
      <c r="F107" s="22"/>
    </row>
    <row r="108" spans="2:6" x14ac:dyDescent="0.3">
      <c r="B108" s="21" t="str">
        <f t="shared" si="2"/>
        <v/>
      </c>
      <c r="C108" s="21" t="str">
        <f t="shared" si="3"/>
        <v/>
      </c>
      <c r="D108" s="22"/>
      <c r="E108" s="22"/>
      <c r="F108" s="22"/>
    </row>
    <row r="109" spans="2:6" x14ac:dyDescent="0.3">
      <c r="B109" s="21" t="str">
        <f t="shared" si="2"/>
        <v/>
      </c>
      <c r="C109" s="21" t="str">
        <f t="shared" si="3"/>
        <v/>
      </c>
      <c r="D109" s="22"/>
      <c r="E109" s="22"/>
      <c r="F109" s="22"/>
    </row>
    <row r="110" spans="2:6" x14ac:dyDescent="0.3">
      <c r="B110" s="21" t="str">
        <f t="shared" si="2"/>
        <v/>
      </c>
      <c r="C110" s="21" t="str">
        <f t="shared" si="3"/>
        <v/>
      </c>
      <c r="D110" s="22"/>
      <c r="E110" s="22"/>
      <c r="F110" s="22"/>
    </row>
    <row r="111" spans="2:6" x14ac:dyDescent="0.3">
      <c r="B111" s="21" t="str">
        <f t="shared" si="2"/>
        <v/>
      </c>
      <c r="C111" s="21" t="str">
        <f t="shared" si="3"/>
        <v/>
      </c>
      <c r="D111" s="22"/>
      <c r="E111" s="22"/>
      <c r="F111" s="22"/>
    </row>
    <row r="112" spans="2:6" x14ac:dyDescent="0.3">
      <c r="B112" s="21" t="str">
        <f t="shared" si="2"/>
        <v/>
      </c>
      <c r="C112" s="21" t="str">
        <f t="shared" si="3"/>
        <v/>
      </c>
      <c r="D112" s="22"/>
      <c r="E112" s="22"/>
      <c r="F112" s="22"/>
    </row>
    <row r="113" spans="2:6" x14ac:dyDescent="0.3">
      <c r="B113" s="21" t="str">
        <f t="shared" si="2"/>
        <v/>
      </c>
      <c r="C113" s="21" t="str">
        <f t="shared" si="3"/>
        <v/>
      </c>
      <c r="D113" s="22"/>
      <c r="E113" s="22"/>
      <c r="F113" s="22"/>
    </row>
    <row r="114" spans="2:6" x14ac:dyDescent="0.3">
      <c r="B114" s="21" t="str">
        <f t="shared" si="2"/>
        <v/>
      </c>
      <c r="C114" s="21" t="str">
        <f t="shared" si="3"/>
        <v/>
      </c>
      <c r="D114" s="22"/>
      <c r="E114" s="22"/>
      <c r="F114" s="22"/>
    </row>
    <row r="115" spans="2:6" x14ac:dyDescent="0.3">
      <c r="B115" s="21" t="str">
        <f t="shared" si="2"/>
        <v/>
      </c>
      <c r="C115" s="21" t="str">
        <f t="shared" si="3"/>
        <v/>
      </c>
      <c r="D115" s="22"/>
      <c r="E115" s="22"/>
      <c r="F115" s="22"/>
    </row>
    <row r="116" spans="2:6" x14ac:dyDescent="0.3">
      <c r="B116" s="21" t="str">
        <f t="shared" si="2"/>
        <v/>
      </c>
      <c r="C116" s="21" t="str">
        <f t="shared" si="3"/>
        <v/>
      </c>
      <c r="D116" s="22"/>
      <c r="E116" s="22"/>
      <c r="F116" s="22"/>
    </row>
    <row r="117" spans="2:6" x14ac:dyDescent="0.3">
      <c r="B117" s="21" t="str">
        <f t="shared" si="2"/>
        <v/>
      </c>
      <c r="C117" s="21" t="str">
        <f t="shared" si="3"/>
        <v/>
      </c>
      <c r="D117" s="22"/>
      <c r="E117" s="22"/>
      <c r="F117" s="22"/>
    </row>
    <row r="118" spans="2:6" x14ac:dyDescent="0.3">
      <c r="B118" s="21" t="str">
        <f t="shared" si="2"/>
        <v/>
      </c>
      <c r="C118" s="21" t="str">
        <f t="shared" si="3"/>
        <v/>
      </c>
      <c r="D118" s="22"/>
      <c r="E118" s="22"/>
      <c r="F118" s="22"/>
    </row>
    <row r="119" spans="2:6" x14ac:dyDescent="0.3">
      <c r="B119" s="21" t="str">
        <f t="shared" si="2"/>
        <v/>
      </c>
      <c r="C119" s="21" t="str">
        <f t="shared" si="3"/>
        <v/>
      </c>
      <c r="D119" s="22"/>
      <c r="E119" s="22"/>
      <c r="F119" s="22"/>
    </row>
    <row r="120" spans="2:6" x14ac:dyDescent="0.3">
      <c r="B120" s="21" t="str">
        <f t="shared" si="2"/>
        <v/>
      </c>
      <c r="C120" s="21" t="str">
        <f t="shared" si="3"/>
        <v/>
      </c>
      <c r="D120" s="22"/>
      <c r="E120" s="22"/>
      <c r="F120" s="22"/>
    </row>
    <row r="121" spans="2:6" x14ac:dyDescent="0.3">
      <c r="B121" s="21" t="str">
        <f t="shared" si="2"/>
        <v/>
      </c>
      <c r="C121" s="21" t="str">
        <f t="shared" si="3"/>
        <v/>
      </c>
      <c r="D121" s="22"/>
      <c r="E121" s="22"/>
      <c r="F121" s="22"/>
    </row>
    <row r="122" spans="2:6" x14ac:dyDescent="0.3">
      <c r="B122" s="21" t="str">
        <f t="shared" si="2"/>
        <v/>
      </c>
      <c r="C122" s="21" t="str">
        <f t="shared" si="3"/>
        <v/>
      </c>
      <c r="D122" s="22"/>
      <c r="E122" s="22"/>
      <c r="F122" s="22"/>
    </row>
    <row r="123" spans="2:6" x14ac:dyDescent="0.3">
      <c r="B123" s="21" t="str">
        <f t="shared" si="2"/>
        <v/>
      </c>
      <c r="C123" s="21" t="str">
        <f t="shared" si="3"/>
        <v/>
      </c>
      <c r="D123" s="22"/>
      <c r="E123" s="22"/>
      <c r="F123" s="22"/>
    </row>
    <row r="124" spans="2:6" x14ac:dyDescent="0.3">
      <c r="B124" s="21" t="str">
        <f t="shared" si="2"/>
        <v/>
      </c>
      <c r="C124" s="21" t="str">
        <f t="shared" si="3"/>
        <v/>
      </c>
      <c r="D124" s="22"/>
      <c r="E124" s="22"/>
      <c r="F124" s="22"/>
    </row>
    <row r="125" spans="2:6" x14ac:dyDescent="0.3">
      <c r="B125" s="21" t="str">
        <f t="shared" si="2"/>
        <v/>
      </c>
      <c r="C125" s="21" t="str">
        <f t="shared" si="3"/>
        <v/>
      </c>
      <c r="D125" s="22"/>
      <c r="E125" s="22"/>
      <c r="F125" s="22"/>
    </row>
    <row r="126" spans="2:6" x14ac:dyDescent="0.3">
      <c r="B126" s="21" t="str">
        <f t="shared" si="2"/>
        <v/>
      </c>
      <c r="C126" s="21" t="str">
        <f t="shared" si="3"/>
        <v/>
      </c>
      <c r="D126" s="22"/>
      <c r="E126" s="22"/>
      <c r="F126" s="22"/>
    </row>
    <row r="127" spans="2:6" x14ac:dyDescent="0.3">
      <c r="B127" s="21" t="str">
        <f t="shared" si="2"/>
        <v/>
      </c>
      <c r="C127" s="21" t="str">
        <f t="shared" si="3"/>
        <v/>
      </c>
      <c r="D127" s="22"/>
      <c r="E127" s="22"/>
      <c r="F127" s="22"/>
    </row>
    <row r="128" spans="2:6" x14ac:dyDescent="0.3">
      <c r="B128" s="21" t="str">
        <f t="shared" si="2"/>
        <v/>
      </c>
      <c r="C128" s="21" t="str">
        <f t="shared" si="3"/>
        <v/>
      </c>
      <c r="D128" s="22"/>
      <c r="E128" s="22"/>
      <c r="F128" s="22"/>
    </row>
    <row r="129" spans="2:6" x14ac:dyDescent="0.3">
      <c r="B129" s="21" t="str">
        <f t="shared" si="2"/>
        <v/>
      </c>
      <c r="C129" s="21" t="str">
        <f t="shared" si="3"/>
        <v/>
      </c>
      <c r="D129" s="22"/>
      <c r="E129" s="22"/>
      <c r="F129" s="22"/>
    </row>
    <row r="130" spans="2:6" x14ac:dyDescent="0.3">
      <c r="B130" s="21" t="str">
        <f t="shared" si="2"/>
        <v/>
      </c>
      <c r="C130" s="21" t="str">
        <f t="shared" si="3"/>
        <v/>
      </c>
      <c r="D130" s="22"/>
      <c r="E130" s="22"/>
      <c r="F130" s="22"/>
    </row>
    <row r="131" spans="2:6" x14ac:dyDescent="0.3">
      <c r="B131" s="21" t="str">
        <f t="shared" si="2"/>
        <v/>
      </c>
      <c r="C131" s="21" t="str">
        <f t="shared" si="3"/>
        <v/>
      </c>
      <c r="D131" s="22"/>
      <c r="E131" s="22"/>
      <c r="F131" s="22"/>
    </row>
    <row r="132" spans="2:6" x14ac:dyDescent="0.3">
      <c r="B132" s="21" t="str">
        <f t="shared" si="2"/>
        <v/>
      </c>
      <c r="C132" s="21" t="str">
        <f t="shared" si="3"/>
        <v/>
      </c>
      <c r="D132" s="22"/>
      <c r="E132" s="22"/>
      <c r="F132" s="22"/>
    </row>
    <row r="133" spans="2:6" x14ac:dyDescent="0.3">
      <c r="B133" s="21" t="str">
        <f t="shared" ref="B133:B196" si="4">IF(D133="","",D133&amp;E133&amp;C133)</f>
        <v/>
      </c>
      <c r="C133" s="21" t="str">
        <f t="shared" ref="C133:C196" si="5">IF(E133="","",IF(E133&lt;&gt;E132,1,C132+1))</f>
        <v/>
      </c>
      <c r="D133" s="22"/>
      <c r="E133" s="22"/>
      <c r="F133" s="22"/>
    </row>
    <row r="134" spans="2:6" x14ac:dyDescent="0.3">
      <c r="B134" s="21" t="str">
        <f t="shared" si="4"/>
        <v/>
      </c>
      <c r="C134" s="21" t="str">
        <f t="shared" si="5"/>
        <v/>
      </c>
      <c r="D134" s="22"/>
      <c r="E134" s="22"/>
      <c r="F134" s="22"/>
    </row>
    <row r="135" spans="2:6" x14ac:dyDescent="0.3">
      <c r="B135" s="21" t="str">
        <f t="shared" si="4"/>
        <v/>
      </c>
      <c r="C135" s="21" t="str">
        <f t="shared" si="5"/>
        <v/>
      </c>
      <c r="D135" s="22"/>
      <c r="E135" s="22"/>
      <c r="F135" s="22"/>
    </row>
    <row r="136" spans="2:6" x14ac:dyDescent="0.3">
      <c r="B136" s="21" t="str">
        <f t="shared" si="4"/>
        <v/>
      </c>
      <c r="C136" s="21" t="str">
        <f t="shared" si="5"/>
        <v/>
      </c>
      <c r="D136" s="22"/>
      <c r="E136" s="22"/>
      <c r="F136" s="22"/>
    </row>
    <row r="137" spans="2:6" x14ac:dyDescent="0.3">
      <c r="B137" s="21" t="str">
        <f t="shared" si="4"/>
        <v/>
      </c>
      <c r="C137" s="21" t="str">
        <f t="shared" si="5"/>
        <v/>
      </c>
      <c r="D137" s="22"/>
      <c r="E137" s="22"/>
      <c r="F137" s="22"/>
    </row>
    <row r="138" spans="2:6" x14ac:dyDescent="0.3">
      <c r="B138" s="21" t="str">
        <f t="shared" si="4"/>
        <v/>
      </c>
      <c r="C138" s="21" t="str">
        <f t="shared" si="5"/>
        <v/>
      </c>
      <c r="D138" s="22"/>
      <c r="E138" s="22"/>
      <c r="F138" s="22"/>
    </row>
    <row r="139" spans="2:6" x14ac:dyDescent="0.3">
      <c r="B139" s="21" t="str">
        <f t="shared" si="4"/>
        <v/>
      </c>
      <c r="C139" s="21" t="str">
        <f t="shared" si="5"/>
        <v/>
      </c>
      <c r="D139" s="22"/>
      <c r="E139" s="22"/>
      <c r="F139" s="22"/>
    </row>
    <row r="140" spans="2:6" x14ac:dyDescent="0.3">
      <c r="B140" s="21" t="str">
        <f t="shared" si="4"/>
        <v/>
      </c>
      <c r="C140" s="21" t="str">
        <f t="shared" si="5"/>
        <v/>
      </c>
      <c r="D140" s="22"/>
      <c r="E140" s="22"/>
      <c r="F140" s="22"/>
    </row>
    <row r="141" spans="2:6" x14ac:dyDescent="0.3">
      <c r="B141" s="21" t="str">
        <f t="shared" si="4"/>
        <v/>
      </c>
      <c r="C141" s="21" t="str">
        <f t="shared" si="5"/>
        <v/>
      </c>
      <c r="D141" s="22"/>
      <c r="E141" s="22"/>
      <c r="F141" s="22"/>
    </row>
    <row r="142" spans="2:6" x14ac:dyDescent="0.3">
      <c r="B142" s="21" t="str">
        <f t="shared" si="4"/>
        <v/>
      </c>
      <c r="C142" s="21" t="str">
        <f t="shared" si="5"/>
        <v/>
      </c>
      <c r="D142" s="22"/>
      <c r="E142" s="22"/>
      <c r="F142" s="22"/>
    </row>
    <row r="143" spans="2:6" x14ac:dyDescent="0.3">
      <c r="B143" s="21" t="str">
        <f t="shared" si="4"/>
        <v/>
      </c>
      <c r="C143" s="21" t="str">
        <f t="shared" si="5"/>
        <v/>
      </c>
      <c r="D143" s="22"/>
      <c r="E143" s="22"/>
      <c r="F143" s="22"/>
    </row>
    <row r="144" spans="2:6" x14ac:dyDescent="0.3">
      <c r="B144" s="21" t="str">
        <f t="shared" si="4"/>
        <v/>
      </c>
      <c r="C144" s="21" t="str">
        <f t="shared" si="5"/>
        <v/>
      </c>
      <c r="D144" s="22"/>
      <c r="E144" s="22"/>
      <c r="F144" s="22"/>
    </row>
    <row r="145" spans="2:6" x14ac:dyDescent="0.3">
      <c r="B145" s="21" t="str">
        <f t="shared" si="4"/>
        <v/>
      </c>
      <c r="C145" s="21" t="str">
        <f t="shared" si="5"/>
        <v/>
      </c>
      <c r="D145" s="22"/>
      <c r="E145" s="22"/>
      <c r="F145" s="22"/>
    </row>
    <row r="146" spans="2:6" x14ac:dyDescent="0.3">
      <c r="B146" s="21" t="str">
        <f t="shared" si="4"/>
        <v/>
      </c>
      <c r="C146" s="21" t="str">
        <f t="shared" si="5"/>
        <v/>
      </c>
      <c r="D146" s="22"/>
      <c r="E146" s="22"/>
      <c r="F146" s="22"/>
    </row>
    <row r="147" spans="2:6" x14ac:dyDescent="0.3">
      <c r="B147" s="21" t="str">
        <f t="shared" si="4"/>
        <v/>
      </c>
      <c r="C147" s="21" t="str">
        <f t="shared" si="5"/>
        <v/>
      </c>
      <c r="D147" s="22"/>
      <c r="E147" s="22"/>
      <c r="F147" s="22"/>
    </row>
    <row r="148" spans="2:6" x14ac:dyDescent="0.3">
      <c r="B148" s="21" t="str">
        <f t="shared" si="4"/>
        <v/>
      </c>
      <c r="C148" s="21" t="str">
        <f t="shared" si="5"/>
        <v/>
      </c>
      <c r="D148" s="22"/>
      <c r="E148" s="22"/>
      <c r="F148" s="22"/>
    </row>
    <row r="149" spans="2:6" x14ac:dyDescent="0.3">
      <c r="B149" s="21" t="str">
        <f t="shared" si="4"/>
        <v/>
      </c>
      <c r="C149" s="21" t="str">
        <f t="shared" si="5"/>
        <v/>
      </c>
      <c r="D149" s="22"/>
      <c r="E149" s="22"/>
      <c r="F149" s="22"/>
    </row>
    <row r="150" spans="2:6" x14ac:dyDescent="0.3">
      <c r="B150" s="21" t="str">
        <f t="shared" si="4"/>
        <v/>
      </c>
      <c r="C150" s="21" t="str">
        <f t="shared" si="5"/>
        <v/>
      </c>
      <c r="D150" s="22"/>
      <c r="E150" s="22"/>
      <c r="F150" s="22"/>
    </row>
    <row r="151" spans="2:6" x14ac:dyDescent="0.3">
      <c r="B151" s="21" t="str">
        <f t="shared" si="4"/>
        <v/>
      </c>
      <c r="C151" s="21" t="str">
        <f t="shared" si="5"/>
        <v/>
      </c>
      <c r="D151" s="22"/>
      <c r="E151" s="22"/>
      <c r="F151" s="22"/>
    </row>
    <row r="152" spans="2:6" x14ac:dyDescent="0.3">
      <c r="B152" s="21" t="str">
        <f t="shared" si="4"/>
        <v/>
      </c>
      <c r="C152" s="21" t="str">
        <f t="shared" si="5"/>
        <v/>
      </c>
      <c r="D152" s="22"/>
      <c r="E152" s="22"/>
      <c r="F152" s="22"/>
    </row>
    <row r="153" spans="2:6" x14ac:dyDescent="0.3">
      <c r="B153" s="21" t="str">
        <f t="shared" si="4"/>
        <v/>
      </c>
      <c r="C153" s="21" t="str">
        <f t="shared" si="5"/>
        <v/>
      </c>
      <c r="D153" s="22"/>
      <c r="E153" s="22"/>
      <c r="F153" s="22"/>
    </row>
    <row r="154" spans="2:6" x14ac:dyDescent="0.3">
      <c r="B154" s="21" t="str">
        <f t="shared" si="4"/>
        <v/>
      </c>
      <c r="C154" s="21" t="str">
        <f t="shared" si="5"/>
        <v/>
      </c>
      <c r="D154" s="22"/>
      <c r="E154" s="22"/>
      <c r="F154" s="22"/>
    </row>
    <row r="155" spans="2:6" x14ac:dyDescent="0.3">
      <c r="B155" s="21" t="str">
        <f t="shared" si="4"/>
        <v/>
      </c>
      <c r="C155" s="21" t="str">
        <f t="shared" si="5"/>
        <v/>
      </c>
      <c r="D155" s="22"/>
      <c r="E155" s="22"/>
      <c r="F155" s="22"/>
    </row>
    <row r="156" spans="2:6" x14ac:dyDescent="0.3">
      <c r="B156" s="21" t="str">
        <f t="shared" si="4"/>
        <v/>
      </c>
      <c r="C156" s="21" t="str">
        <f t="shared" si="5"/>
        <v/>
      </c>
      <c r="D156" s="22"/>
      <c r="E156" s="22"/>
      <c r="F156" s="22"/>
    </row>
    <row r="157" spans="2:6" x14ac:dyDescent="0.3">
      <c r="B157" s="21" t="str">
        <f t="shared" si="4"/>
        <v/>
      </c>
      <c r="C157" s="21" t="str">
        <f t="shared" si="5"/>
        <v/>
      </c>
      <c r="D157" s="22"/>
      <c r="E157" s="22"/>
      <c r="F157" s="22"/>
    </row>
    <row r="158" spans="2:6" x14ac:dyDescent="0.3">
      <c r="B158" s="21" t="str">
        <f t="shared" si="4"/>
        <v/>
      </c>
      <c r="C158" s="21" t="str">
        <f t="shared" si="5"/>
        <v/>
      </c>
      <c r="D158" s="22"/>
      <c r="E158" s="22"/>
      <c r="F158" s="22"/>
    </row>
    <row r="159" spans="2:6" x14ac:dyDescent="0.3">
      <c r="B159" s="21" t="str">
        <f t="shared" si="4"/>
        <v/>
      </c>
      <c r="C159" s="21" t="str">
        <f t="shared" si="5"/>
        <v/>
      </c>
      <c r="D159" s="22"/>
      <c r="E159" s="22"/>
      <c r="F159" s="22"/>
    </row>
    <row r="160" spans="2:6" x14ac:dyDescent="0.3">
      <c r="B160" s="21" t="str">
        <f t="shared" si="4"/>
        <v/>
      </c>
      <c r="C160" s="21" t="str">
        <f t="shared" si="5"/>
        <v/>
      </c>
      <c r="D160" s="22"/>
      <c r="E160" s="22"/>
      <c r="F160" s="22"/>
    </row>
    <row r="161" spans="2:6" x14ac:dyDescent="0.3">
      <c r="B161" s="21" t="str">
        <f t="shared" si="4"/>
        <v/>
      </c>
      <c r="C161" s="21" t="str">
        <f t="shared" si="5"/>
        <v/>
      </c>
      <c r="D161" s="22"/>
      <c r="E161" s="22"/>
      <c r="F161" s="22"/>
    </row>
    <row r="162" spans="2:6" x14ac:dyDescent="0.3">
      <c r="B162" s="21" t="str">
        <f t="shared" si="4"/>
        <v/>
      </c>
      <c r="C162" s="21" t="str">
        <f t="shared" si="5"/>
        <v/>
      </c>
      <c r="D162" s="22"/>
      <c r="E162" s="22"/>
      <c r="F162" s="22"/>
    </row>
    <row r="163" spans="2:6" x14ac:dyDescent="0.3">
      <c r="B163" s="21" t="str">
        <f t="shared" si="4"/>
        <v/>
      </c>
      <c r="C163" s="21" t="str">
        <f t="shared" si="5"/>
        <v/>
      </c>
      <c r="D163" s="22"/>
      <c r="E163" s="22"/>
      <c r="F163" s="22"/>
    </row>
    <row r="164" spans="2:6" x14ac:dyDescent="0.3">
      <c r="B164" s="21" t="str">
        <f t="shared" si="4"/>
        <v/>
      </c>
      <c r="C164" s="21" t="str">
        <f t="shared" si="5"/>
        <v/>
      </c>
      <c r="D164" s="22"/>
      <c r="E164" s="22"/>
      <c r="F164" s="22"/>
    </row>
    <row r="165" spans="2:6" x14ac:dyDescent="0.3">
      <c r="B165" s="21" t="str">
        <f t="shared" si="4"/>
        <v/>
      </c>
      <c r="C165" s="21" t="str">
        <f t="shared" si="5"/>
        <v/>
      </c>
      <c r="D165" s="22"/>
      <c r="E165" s="22"/>
      <c r="F165" s="22"/>
    </row>
    <row r="166" spans="2:6" x14ac:dyDescent="0.3">
      <c r="B166" s="21" t="str">
        <f t="shared" si="4"/>
        <v/>
      </c>
      <c r="C166" s="21" t="str">
        <f t="shared" si="5"/>
        <v/>
      </c>
      <c r="D166" s="22"/>
      <c r="E166" s="22"/>
      <c r="F166" s="22"/>
    </row>
    <row r="167" spans="2:6" x14ac:dyDescent="0.3">
      <c r="B167" s="21" t="str">
        <f t="shared" si="4"/>
        <v/>
      </c>
      <c r="C167" s="21" t="str">
        <f t="shared" si="5"/>
        <v/>
      </c>
      <c r="D167" s="22"/>
      <c r="E167" s="22"/>
      <c r="F167" s="22"/>
    </row>
    <row r="168" spans="2:6" x14ac:dyDescent="0.3">
      <c r="B168" s="21" t="str">
        <f t="shared" si="4"/>
        <v/>
      </c>
      <c r="C168" s="21" t="str">
        <f t="shared" si="5"/>
        <v/>
      </c>
      <c r="D168" s="22"/>
      <c r="E168" s="22"/>
      <c r="F168" s="22"/>
    </row>
    <row r="169" spans="2:6" x14ac:dyDescent="0.3">
      <c r="B169" s="21" t="str">
        <f t="shared" si="4"/>
        <v/>
      </c>
      <c r="C169" s="21" t="str">
        <f t="shared" si="5"/>
        <v/>
      </c>
      <c r="D169" s="22"/>
      <c r="E169" s="22"/>
      <c r="F169" s="22"/>
    </row>
    <row r="170" spans="2:6" x14ac:dyDescent="0.3">
      <c r="B170" s="21" t="str">
        <f t="shared" si="4"/>
        <v/>
      </c>
      <c r="C170" s="21" t="str">
        <f t="shared" si="5"/>
        <v/>
      </c>
      <c r="D170" s="22"/>
      <c r="E170" s="22"/>
      <c r="F170" s="22"/>
    </row>
    <row r="171" spans="2:6" x14ac:dyDescent="0.3">
      <c r="B171" s="21" t="str">
        <f t="shared" si="4"/>
        <v/>
      </c>
      <c r="C171" s="21" t="str">
        <f t="shared" si="5"/>
        <v/>
      </c>
      <c r="D171" s="22"/>
      <c r="E171" s="22"/>
      <c r="F171" s="22"/>
    </row>
    <row r="172" spans="2:6" x14ac:dyDescent="0.3">
      <c r="B172" s="21" t="str">
        <f t="shared" si="4"/>
        <v/>
      </c>
      <c r="C172" s="21" t="str">
        <f t="shared" si="5"/>
        <v/>
      </c>
      <c r="D172" s="22"/>
      <c r="E172" s="22"/>
      <c r="F172" s="22"/>
    </row>
    <row r="173" spans="2:6" x14ac:dyDescent="0.3">
      <c r="B173" s="21" t="str">
        <f t="shared" si="4"/>
        <v/>
      </c>
      <c r="C173" s="21" t="str">
        <f t="shared" si="5"/>
        <v/>
      </c>
      <c r="D173" s="22"/>
      <c r="E173" s="22"/>
      <c r="F173" s="22"/>
    </row>
    <row r="174" spans="2:6" x14ac:dyDescent="0.3">
      <c r="B174" s="21" t="str">
        <f t="shared" si="4"/>
        <v/>
      </c>
      <c r="C174" s="21" t="str">
        <f t="shared" si="5"/>
        <v/>
      </c>
      <c r="D174" s="22"/>
      <c r="E174" s="22"/>
      <c r="F174" s="22"/>
    </row>
    <row r="175" spans="2:6" x14ac:dyDescent="0.3">
      <c r="B175" s="21" t="str">
        <f t="shared" si="4"/>
        <v/>
      </c>
      <c r="C175" s="21" t="str">
        <f t="shared" si="5"/>
        <v/>
      </c>
      <c r="D175" s="22"/>
      <c r="E175" s="22"/>
      <c r="F175" s="22"/>
    </row>
    <row r="176" spans="2:6" x14ac:dyDescent="0.3">
      <c r="B176" s="21" t="str">
        <f t="shared" si="4"/>
        <v/>
      </c>
      <c r="C176" s="21" t="str">
        <f t="shared" si="5"/>
        <v/>
      </c>
      <c r="D176" s="22"/>
      <c r="E176" s="22"/>
      <c r="F176" s="22"/>
    </row>
    <row r="177" spans="2:6" x14ac:dyDescent="0.3">
      <c r="B177" s="21" t="str">
        <f t="shared" si="4"/>
        <v/>
      </c>
      <c r="C177" s="21" t="str">
        <f t="shared" si="5"/>
        <v/>
      </c>
      <c r="D177" s="22"/>
      <c r="E177" s="22"/>
      <c r="F177" s="22"/>
    </row>
    <row r="178" spans="2:6" x14ac:dyDescent="0.3">
      <c r="B178" s="21" t="str">
        <f t="shared" si="4"/>
        <v/>
      </c>
      <c r="C178" s="21" t="str">
        <f t="shared" si="5"/>
        <v/>
      </c>
      <c r="D178" s="22"/>
      <c r="E178" s="22"/>
      <c r="F178" s="22"/>
    </row>
    <row r="179" spans="2:6" x14ac:dyDescent="0.3">
      <c r="B179" s="21" t="str">
        <f t="shared" si="4"/>
        <v/>
      </c>
      <c r="C179" s="21" t="str">
        <f t="shared" si="5"/>
        <v/>
      </c>
      <c r="D179" s="22"/>
      <c r="E179" s="22"/>
      <c r="F179" s="22"/>
    </row>
    <row r="180" spans="2:6" x14ac:dyDescent="0.3">
      <c r="B180" s="21" t="str">
        <f t="shared" si="4"/>
        <v/>
      </c>
      <c r="C180" s="21" t="str">
        <f t="shared" si="5"/>
        <v/>
      </c>
      <c r="D180" s="22"/>
      <c r="E180" s="22"/>
      <c r="F180" s="22"/>
    </row>
    <row r="181" spans="2:6" x14ac:dyDescent="0.3">
      <c r="B181" s="21" t="str">
        <f t="shared" si="4"/>
        <v/>
      </c>
      <c r="C181" s="21" t="str">
        <f t="shared" si="5"/>
        <v/>
      </c>
      <c r="D181" s="22"/>
      <c r="E181" s="22"/>
      <c r="F181" s="22"/>
    </row>
    <row r="182" spans="2:6" x14ac:dyDescent="0.3">
      <c r="B182" s="21" t="str">
        <f t="shared" si="4"/>
        <v/>
      </c>
      <c r="C182" s="21" t="str">
        <f t="shared" si="5"/>
        <v/>
      </c>
      <c r="D182" s="22"/>
      <c r="E182" s="22"/>
      <c r="F182" s="22"/>
    </row>
    <row r="183" spans="2:6" x14ac:dyDescent="0.3">
      <c r="B183" s="21" t="str">
        <f t="shared" si="4"/>
        <v/>
      </c>
      <c r="C183" s="21" t="str">
        <f t="shared" si="5"/>
        <v/>
      </c>
      <c r="D183" s="22"/>
      <c r="E183" s="22"/>
      <c r="F183" s="22"/>
    </row>
    <row r="184" spans="2:6" x14ac:dyDescent="0.3">
      <c r="B184" s="21" t="str">
        <f t="shared" si="4"/>
        <v/>
      </c>
      <c r="C184" s="21" t="str">
        <f t="shared" si="5"/>
        <v/>
      </c>
      <c r="D184" s="22"/>
      <c r="E184" s="22"/>
      <c r="F184" s="22"/>
    </row>
    <row r="185" spans="2:6" x14ac:dyDescent="0.3">
      <c r="B185" s="21" t="str">
        <f t="shared" si="4"/>
        <v/>
      </c>
      <c r="C185" s="21" t="str">
        <f t="shared" si="5"/>
        <v/>
      </c>
      <c r="D185" s="22"/>
      <c r="E185" s="22"/>
      <c r="F185" s="22"/>
    </row>
    <row r="186" spans="2:6" x14ac:dyDescent="0.3">
      <c r="B186" s="21" t="str">
        <f t="shared" si="4"/>
        <v/>
      </c>
      <c r="C186" s="21" t="str">
        <f t="shared" si="5"/>
        <v/>
      </c>
      <c r="D186" s="22"/>
      <c r="E186" s="22"/>
      <c r="F186" s="22"/>
    </row>
    <row r="187" spans="2:6" x14ac:dyDescent="0.3">
      <c r="B187" s="21" t="str">
        <f t="shared" si="4"/>
        <v/>
      </c>
      <c r="C187" s="21" t="str">
        <f t="shared" si="5"/>
        <v/>
      </c>
      <c r="D187" s="22"/>
      <c r="E187" s="22"/>
      <c r="F187" s="22"/>
    </row>
    <row r="188" spans="2:6" x14ac:dyDescent="0.3">
      <c r="B188" s="21" t="str">
        <f t="shared" si="4"/>
        <v/>
      </c>
      <c r="C188" s="21" t="str">
        <f t="shared" si="5"/>
        <v/>
      </c>
      <c r="D188" s="22"/>
      <c r="E188" s="22"/>
      <c r="F188" s="22"/>
    </row>
    <row r="189" spans="2:6" x14ac:dyDescent="0.3">
      <c r="B189" s="21" t="str">
        <f t="shared" si="4"/>
        <v/>
      </c>
      <c r="C189" s="21" t="str">
        <f t="shared" si="5"/>
        <v/>
      </c>
      <c r="D189" s="22"/>
      <c r="E189" s="22"/>
      <c r="F189" s="22"/>
    </row>
    <row r="190" spans="2:6" x14ac:dyDescent="0.3">
      <c r="B190" s="21" t="str">
        <f t="shared" si="4"/>
        <v/>
      </c>
      <c r="C190" s="21" t="str">
        <f t="shared" si="5"/>
        <v/>
      </c>
      <c r="D190" s="22"/>
      <c r="E190" s="22"/>
      <c r="F190" s="22"/>
    </row>
    <row r="191" spans="2:6" x14ac:dyDescent="0.3">
      <c r="B191" s="21" t="str">
        <f t="shared" si="4"/>
        <v/>
      </c>
      <c r="C191" s="21" t="str">
        <f t="shared" si="5"/>
        <v/>
      </c>
      <c r="D191" s="22"/>
      <c r="E191" s="22"/>
      <c r="F191" s="22"/>
    </row>
    <row r="192" spans="2:6" x14ac:dyDescent="0.3">
      <c r="B192" s="21" t="str">
        <f t="shared" si="4"/>
        <v/>
      </c>
      <c r="C192" s="21" t="str">
        <f t="shared" si="5"/>
        <v/>
      </c>
      <c r="D192" s="22"/>
      <c r="E192" s="22"/>
      <c r="F192" s="22"/>
    </row>
    <row r="193" spans="2:6" x14ac:dyDescent="0.3">
      <c r="B193" s="21" t="str">
        <f t="shared" si="4"/>
        <v/>
      </c>
      <c r="C193" s="21" t="str">
        <f t="shared" si="5"/>
        <v/>
      </c>
      <c r="D193" s="22"/>
      <c r="E193" s="22"/>
      <c r="F193" s="22"/>
    </row>
    <row r="194" spans="2:6" x14ac:dyDescent="0.3">
      <c r="B194" s="21" t="str">
        <f t="shared" si="4"/>
        <v/>
      </c>
      <c r="C194" s="21" t="str">
        <f t="shared" si="5"/>
        <v/>
      </c>
      <c r="D194" s="22"/>
      <c r="E194" s="22"/>
      <c r="F194" s="22"/>
    </row>
    <row r="195" spans="2:6" x14ac:dyDescent="0.3">
      <c r="B195" s="21" t="str">
        <f t="shared" si="4"/>
        <v/>
      </c>
      <c r="C195" s="21" t="str">
        <f t="shared" si="5"/>
        <v/>
      </c>
      <c r="D195" s="22"/>
      <c r="E195" s="22"/>
      <c r="F195" s="22"/>
    </row>
    <row r="196" spans="2:6" x14ac:dyDescent="0.3">
      <c r="B196" s="21" t="str">
        <f t="shared" si="4"/>
        <v/>
      </c>
      <c r="C196" s="21" t="str">
        <f t="shared" si="5"/>
        <v/>
      </c>
      <c r="D196" s="22"/>
      <c r="E196" s="22"/>
      <c r="F196" s="22"/>
    </row>
    <row r="197" spans="2:6" x14ac:dyDescent="0.3">
      <c r="B197" s="21" t="str">
        <f t="shared" ref="B197:B260" si="6">IF(D197="","",D197&amp;E197&amp;C197)</f>
        <v/>
      </c>
      <c r="C197" s="21" t="str">
        <f t="shared" ref="C197:C260" si="7">IF(E197="","",IF(E197&lt;&gt;E196,1,C196+1))</f>
        <v/>
      </c>
      <c r="D197" s="22"/>
      <c r="E197" s="22"/>
      <c r="F197" s="22"/>
    </row>
    <row r="198" spans="2:6" x14ac:dyDescent="0.3">
      <c r="B198" s="21" t="str">
        <f t="shared" si="6"/>
        <v/>
      </c>
      <c r="C198" s="21" t="str">
        <f t="shared" si="7"/>
        <v/>
      </c>
      <c r="D198" s="22"/>
      <c r="E198" s="22"/>
      <c r="F198" s="22"/>
    </row>
    <row r="199" spans="2:6" x14ac:dyDescent="0.3">
      <c r="B199" s="21" t="str">
        <f t="shared" si="6"/>
        <v/>
      </c>
      <c r="C199" s="21" t="str">
        <f t="shared" si="7"/>
        <v/>
      </c>
      <c r="D199" s="22"/>
      <c r="E199" s="22"/>
      <c r="F199" s="22"/>
    </row>
    <row r="200" spans="2:6" x14ac:dyDescent="0.3">
      <c r="B200" s="21" t="str">
        <f t="shared" si="6"/>
        <v/>
      </c>
      <c r="C200" s="21" t="str">
        <f t="shared" si="7"/>
        <v/>
      </c>
      <c r="D200" s="22"/>
      <c r="E200" s="22"/>
      <c r="F200" s="22"/>
    </row>
    <row r="201" spans="2:6" x14ac:dyDescent="0.3">
      <c r="B201" s="21" t="str">
        <f t="shared" si="6"/>
        <v/>
      </c>
      <c r="C201" s="21" t="str">
        <f t="shared" si="7"/>
        <v/>
      </c>
      <c r="D201" s="22"/>
      <c r="E201" s="22"/>
      <c r="F201" s="22"/>
    </row>
    <row r="202" spans="2:6" x14ac:dyDescent="0.3">
      <c r="B202" s="21" t="str">
        <f t="shared" si="6"/>
        <v/>
      </c>
      <c r="C202" s="21" t="str">
        <f t="shared" si="7"/>
        <v/>
      </c>
      <c r="D202" s="22"/>
      <c r="E202" s="22"/>
      <c r="F202" s="22"/>
    </row>
    <row r="203" spans="2:6" x14ac:dyDescent="0.3">
      <c r="B203" s="21" t="str">
        <f t="shared" si="6"/>
        <v/>
      </c>
      <c r="C203" s="21" t="str">
        <f t="shared" si="7"/>
        <v/>
      </c>
      <c r="D203" s="22"/>
      <c r="E203" s="22"/>
      <c r="F203" s="22"/>
    </row>
    <row r="204" spans="2:6" x14ac:dyDescent="0.3">
      <c r="B204" s="21" t="str">
        <f t="shared" si="6"/>
        <v/>
      </c>
      <c r="C204" s="21" t="str">
        <f t="shared" si="7"/>
        <v/>
      </c>
      <c r="D204" s="22"/>
      <c r="E204" s="22"/>
      <c r="F204" s="22"/>
    </row>
    <row r="205" spans="2:6" x14ac:dyDescent="0.3">
      <c r="B205" s="21" t="str">
        <f t="shared" si="6"/>
        <v/>
      </c>
      <c r="C205" s="21" t="str">
        <f t="shared" si="7"/>
        <v/>
      </c>
      <c r="D205" s="22"/>
      <c r="E205" s="22"/>
      <c r="F205" s="22"/>
    </row>
    <row r="206" spans="2:6" x14ac:dyDescent="0.3">
      <c r="B206" s="21" t="str">
        <f t="shared" si="6"/>
        <v/>
      </c>
      <c r="C206" s="21" t="str">
        <f t="shared" si="7"/>
        <v/>
      </c>
      <c r="D206" s="22"/>
      <c r="E206" s="22"/>
      <c r="F206" s="22"/>
    </row>
    <row r="207" spans="2:6" x14ac:dyDescent="0.3">
      <c r="B207" s="21" t="str">
        <f t="shared" si="6"/>
        <v/>
      </c>
      <c r="C207" s="21" t="str">
        <f t="shared" si="7"/>
        <v/>
      </c>
      <c r="D207" s="22"/>
      <c r="E207" s="22"/>
      <c r="F207" s="22"/>
    </row>
    <row r="208" spans="2:6" x14ac:dyDescent="0.3">
      <c r="B208" s="21" t="str">
        <f t="shared" si="6"/>
        <v/>
      </c>
      <c r="C208" s="21" t="str">
        <f t="shared" si="7"/>
        <v/>
      </c>
      <c r="D208" s="22"/>
      <c r="E208" s="22"/>
      <c r="F208" s="22"/>
    </row>
    <row r="209" spans="2:6" x14ac:dyDescent="0.3">
      <c r="B209" s="21" t="str">
        <f t="shared" si="6"/>
        <v/>
      </c>
      <c r="C209" s="21" t="str">
        <f t="shared" si="7"/>
        <v/>
      </c>
      <c r="D209" s="22"/>
      <c r="E209" s="22"/>
      <c r="F209" s="22"/>
    </row>
    <row r="210" spans="2:6" x14ac:dyDescent="0.3">
      <c r="B210" s="21" t="str">
        <f t="shared" si="6"/>
        <v/>
      </c>
      <c r="C210" s="21" t="str">
        <f t="shared" si="7"/>
        <v/>
      </c>
      <c r="D210" s="22"/>
      <c r="E210" s="22"/>
      <c r="F210" s="22"/>
    </row>
    <row r="211" spans="2:6" x14ac:dyDescent="0.3">
      <c r="B211" s="21" t="str">
        <f t="shared" si="6"/>
        <v/>
      </c>
      <c r="C211" s="21" t="str">
        <f t="shared" si="7"/>
        <v/>
      </c>
      <c r="D211" s="22"/>
      <c r="E211" s="22"/>
      <c r="F211" s="22"/>
    </row>
    <row r="212" spans="2:6" x14ac:dyDescent="0.3">
      <c r="B212" s="21" t="str">
        <f t="shared" si="6"/>
        <v/>
      </c>
      <c r="C212" s="21" t="str">
        <f t="shared" si="7"/>
        <v/>
      </c>
      <c r="D212" s="22"/>
      <c r="E212" s="22"/>
      <c r="F212" s="22"/>
    </row>
    <row r="213" spans="2:6" x14ac:dyDescent="0.3">
      <c r="B213" s="21" t="str">
        <f t="shared" si="6"/>
        <v/>
      </c>
      <c r="C213" s="21" t="str">
        <f t="shared" si="7"/>
        <v/>
      </c>
      <c r="D213" s="22"/>
      <c r="E213" s="22"/>
      <c r="F213" s="22"/>
    </row>
    <row r="214" spans="2:6" x14ac:dyDescent="0.3">
      <c r="B214" s="21" t="str">
        <f t="shared" si="6"/>
        <v/>
      </c>
      <c r="C214" s="21" t="str">
        <f t="shared" si="7"/>
        <v/>
      </c>
      <c r="D214" s="22"/>
      <c r="E214" s="22"/>
      <c r="F214" s="22"/>
    </row>
    <row r="215" spans="2:6" x14ac:dyDescent="0.3">
      <c r="B215" s="21" t="str">
        <f t="shared" si="6"/>
        <v/>
      </c>
      <c r="C215" s="21" t="str">
        <f t="shared" si="7"/>
        <v/>
      </c>
      <c r="D215" s="22"/>
      <c r="E215" s="22"/>
      <c r="F215" s="22"/>
    </row>
    <row r="216" spans="2:6" x14ac:dyDescent="0.3">
      <c r="B216" s="21" t="str">
        <f t="shared" si="6"/>
        <v/>
      </c>
      <c r="C216" s="21" t="str">
        <f t="shared" si="7"/>
        <v/>
      </c>
      <c r="D216" s="22"/>
      <c r="E216" s="22"/>
      <c r="F216" s="22"/>
    </row>
    <row r="217" spans="2:6" x14ac:dyDescent="0.3">
      <c r="B217" s="21" t="str">
        <f t="shared" si="6"/>
        <v/>
      </c>
      <c r="C217" s="21" t="str">
        <f t="shared" si="7"/>
        <v/>
      </c>
      <c r="D217" s="22"/>
      <c r="E217" s="22"/>
      <c r="F217" s="22"/>
    </row>
    <row r="218" spans="2:6" x14ac:dyDescent="0.3">
      <c r="B218" s="21" t="str">
        <f t="shared" si="6"/>
        <v/>
      </c>
      <c r="C218" s="21" t="str">
        <f t="shared" si="7"/>
        <v/>
      </c>
      <c r="D218" s="22"/>
      <c r="E218" s="22"/>
      <c r="F218" s="22"/>
    </row>
    <row r="219" spans="2:6" x14ac:dyDescent="0.3">
      <c r="B219" s="21" t="str">
        <f t="shared" si="6"/>
        <v/>
      </c>
      <c r="C219" s="21" t="str">
        <f t="shared" si="7"/>
        <v/>
      </c>
      <c r="D219" s="22"/>
      <c r="E219" s="22"/>
      <c r="F219" s="22"/>
    </row>
    <row r="220" spans="2:6" x14ac:dyDescent="0.3">
      <c r="B220" s="21" t="str">
        <f t="shared" si="6"/>
        <v/>
      </c>
      <c r="C220" s="21" t="str">
        <f t="shared" si="7"/>
        <v/>
      </c>
      <c r="D220" s="22"/>
      <c r="E220" s="22"/>
      <c r="F220" s="22"/>
    </row>
    <row r="221" spans="2:6" x14ac:dyDescent="0.3">
      <c r="B221" s="21" t="str">
        <f t="shared" si="6"/>
        <v/>
      </c>
      <c r="C221" s="21" t="str">
        <f t="shared" si="7"/>
        <v/>
      </c>
      <c r="D221" s="22"/>
      <c r="E221" s="22"/>
      <c r="F221" s="22"/>
    </row>
    <row r="222" spans="2:6" x14ac:dyDescent="0.3">
      <c r="B222" s="21" t="str">
        <f t="shared" si="6"/>
        <v/>
      </c>
      <c r="C222" s="21" t="str">
        <f t="shared" si="7"/>
        <v/>
      </c>
      <c r="D222" s="22"/>
      <c r="E222" s="22"/>
      <c r="F222" s="22"/>
    </row>
    <row r="223" spans="2:6" x14ac:dyDescent="0.3">
      <c r="B223" s="21" t="str">
        <f t="shared" si="6"/>
        <v/>
      </c>
      <c r="C223" s="21" t="str">
        <f t="shared" si="7"/>
        <v/>
      </c>
      <c r="D223" s="22"/>
      <c r="E223" s="22"/>
      <c r="F223" s="22"/>
    </row>
    <row r="224" spans="2:6" x14ac:dyDescent="0.3">
      <c r="B224" s="21" t="str">
        <f t="shared" si="6"/>
        <v/>
      </c>
      <c r="C224" s="21" t="str">
        <f t="shared" si="7"/>
        <v/>
      </c>
      <c r="D224" s="22"/>
      <c r="E224" s="22"/>
      <c r="F224" s="22"/>
    </row>
    <row r="225" spans="2:6" x14ac:dyDescent="0.3">
      <c r="B225" s="21" t="str">
        <f t="shared" si="6"/>
        <v/>
      </c>
      <c r="C225" s="21" t="str">
        <f t="shared" si="7"/>
        <v/>
      </c>
      <c r="D225" s="22"/>
      <c r="E225" s="22"/>
      <c r="F225" s="22"/>
    </row>
    <row r="226" spans="2:6" x14ac:dyDescent="0.3">
      <c r="B226" s="21" t="str">
        <f t="shared" si="6"/>
        <v/>
      </c>
      <c r="C226" s="21" t="str">
        <f t="shared" si="7"/>
        <v/>
      </c>
      <c r="D226" s="22"/>
      <c r="E226" s="22"/>
      <c r="F226" s="22"/>
    </row>
    <row r="227" spans="2:6" x14ac:dyDescent="0.3">
      <c r="B227" s="21" t="str">
        <f t="shared" si="6"/>
        <v/>
      </c>
      <c r="C227" s="21" t="str">
        <f t="shared" si="7"/>
        <v/>
      </c>
      <c r="D227" s="22"/>
      <c r="E227" s="22"/>
      <c r="F227" s="22"/>
    </row>
    <row r="228" spans="2:6" x14ac:dyDescent="0.3">
      <c r="B228" s="21" t="str">
        <f t="shared" si="6"/>
        <v/>
      </c>
      <c r="C228" s="21" t="str">
        <f t="shared" si="7"/>
        <v/>
      </c>
      <c r="D228" s="22"/>
      <c r="E228" s="22"/>
      <c r="F228" s="22"/>
    </row>
    <row r="229" spans="2:6" x14ac:dyDescent="0.3">
      <c r="B229" s="21" t="str">
        <f t="shared" si="6"/>
        <v/>
      </c>
      <c r="C229" s="21" t="str">
        <f t="shared" si="7"/>
        <v/>
      </c>
      <c r="D229" s="22"/>
      <c r="E229" s="22"/>
      <c r="F229" s="22"/>
    </row>
    <row r="230" spans="2:6" x14ac:dyDescent="0.3">
      <c r="B230" s="21" t="str">
        <f t="shared" si="6"/>
        <v/>
      </c>
      <c r="C230" s="21" t="str">
        <f t="shared" si="7"/>
        <v/>
      </c>
      <c r="D230" s="22"/>
      <c r="E230" s="22"/>
      <c r="F230" s="22"/>
    </row>
    <row r="231" spans="2:6" x14ac:dyDescent="0.3">
      <c r="B231" s="21" t="str">
        <f t="shared" si="6"/>
        <v/>
      </c>
      <c r="C231" s="21" t="str">
        <f t="shared" si="7"/>
        <v/>
      </c>
      <c r="D231" s="22"/>
      <c r="E231" s="22"/>
      <c r="F231" s="22"/>
    </row>
    <row r="232" spans="2:6" x14ac:dyDescent="0.3">
      <c r="B232" s="21" t="str">
        <f t="shared" si="6"/>
        <v/>
      </c>
      <c r="C232" s="21" t="str">
        <f t="shared" si="7"/>
        <v/>
      </c>
      <c r="D232" s="22"/>
      <c r="E232" s="22"/>
      <c r="F232" s="22"/>
    </row>
    <row r="233" spans="2:6" x14ac:dyDescent="0.3">
      <c r="B233" s="21" t="str">
        <f t="shared" si="6"/>
        <v/>
      </c>
      <c r="C233" s="21" t="str">
        <f t="shared" si="7"/>
        <v/>
      </c>
      <c r="D233" s="22"/>
      <c r="E233" s="22"/>
      <c r="F233" s="22"/>
    </row>
    <row r="234" spans="2:6" x14ac:dyDescent="0.3">
      <c r="B234" s="21" t="str">
        <f t="shared" si="6"/>
        <v/>
      </c>
      <c r="C234" s="21" t="str">
        <f t="shared" si="7"/>
        <v/>
      </c>
      <c r="D234" s="22"/>
      <c r="E234" s="22"/>
      <c r="F234" s="22"/>
    </row>
    <row r="235" spans="2:6" x14ac:dyDescent="0.3">
      <c r="B235" s="21" t="str">
        <f t="shared" si="6"/>
        <v/>
      </c>
      <c r="C235" s="21" t="str">
        <f t="shared" si="7"/>
        <v/>
      </c>
      <c r="D235" s="22"/>
      <c r="E235" s="22"/>
      <c r="F235" s="22"/>
    </row>
    <row r="236" spans="2:6" x14ac:dyDescent="0.3">
      <c r="B236" s="21" t="str">
        <f t="shared" si="6"/>
        <v/>
      </c>
      <c r="C236" s="21" t="str">
        <f t="shared" si="7"/>
        <v/>
      </c>
      <c r="D236" s="22"/>
      <c r="E236" s="22"/>
      <c r="F236" s="22"/>
    </row>
    <row r="237" spans="2:6" x14ac:dyDescent="0.3">
      <c r="B237" s="21" t="str">
        <f t="shared" si="6"/>
        <v/>
      </c>
      <c r="C237" s="21" t="str">
        <f t="shared" si="7"/>
        <v/>
      </c>
      <c r="D237" s="22"/>
      <c r="E237" s="22"/>
      <c r="F237" s="22"/>
    </row>
    <row r="238" spans="2:6" x14ac:dyDescent="0.3">
      <c r="B238" s="21" t="str">
        <f t="shared" si="6"/>
        <v/>
      </c>
      <c r="C238" s="21" t="str">
        <f t="shared" si="7"/>
        <v/>
      </c>
      <c r="D238" s="22"/>
      <c r="E238" s="22"/>
      <c r="F238" s="22"/>
    </row>
    <row r="239" spans="2:6" x14ac:dyDescent="0.3">
      <c r="B239" s="21" t="str">
        <f t="shared" si="6"/>
        <v/>
      </c>
      <c r="C239" s="21" t="str">
        <f t="shared" si="7"/>
        <v/>
      </c>
      <c r="D239" s="22"/>
      <c r="E239" s="22"/>
      <c r="F239" s="22"/>
    </row>
    <row r="240" spans="2:6" x14ac:dyDescent="0.3">
      <c r="B240" s="21" t="str">
        <f t="shared" si="6"/>
        <v/>
      </c>
      <c r="C240" s="21" t="str">
        <f t="shared" si="7"/>
        <v/>
      </c>
      <c r="D240" s="22"/>
      <c r="E240" s="22"/>
      <c r="F240" s="22"/>
    </row>
    <row r="241" spans="2:6" x14ac:dyDescent="0.3">
      <c r="B241" s="21" t="str">
        <f t="shared" si="6"/>
        <v/>
      </c>
      <c r="C241" s="21" t="str">
        <f t="shared" si="7"/>
        <v/>
      </c>
      <c r="D241" s="22"/>
      <c r="E241" s="22"/>
      <c r="F241" s="22"/>
    </row>
    <row r="242" spans="2:6" x14ac:dyDescent="0.3">
      <c r="B242" s="21" t="str">
        <f t="shared" si="6"/>
        <v/>
      </c>
      <c r="C242" s="21" t="str">
        <f t="shared" si="7"/>
        <v/>
      </c>
      <c r="D242" s="22"/>
      <c r="E242" s="22"/>
      <c r="F242" s="22"/>
    </row>
    <row r="243" spans="2:6" x14ac:dyDescent="0.3">
      <c r="B243" s="21" t="str">
        <f t="shared" si="6"/>
        <v/>
      </c>
      <c r="C243" s="21" t="str">
        <f t="shared" si="7"/>
        <v/>
      </c>
      <c r="D243" s="22"/>
      <c r="E243" s="22"/>
      <c r="F243" s="22"/>
    </row>
    <row r="244" spans="2:6" x14ac:dyDescent="0.3">
      <c r="B244" s="21" t="str">
        <f t="shared" si="6"/>
        <v/>
      </c>
      <c r="C244" s="21" t="str">
        <f t="shared" si="7"/>
        <v/>
      </c>
      <c r="D244" s="22"/>
      <c r="E244" s="22"/>
      <c r="F244" s="22"/>
    </row>
    <row r="245" spans="2:6" x14ac:dyDescent="0.3">
      <c r="B245" s="21" t="str">
        <f t="shared" si="6"/>
        <v/>
      </c>
      <c r="C245" s="21" t="str">
        <f t="shared" si="7"/>
        <v/>
      </c>
      <c r="D245" s="22"/>
      <c r="E245" s="22"/>
      <c r="F245" s="22"/>
    </row>
    <row r="246" spans="2:6" x14ac:dyDescent="0.3">
      <c r="B246" s="21" t="str">
        <f t="shared" si="6"/>
        <v/>
      </c>
      <c r="C246" s="21" t="str">
        <f t="shared" si="7"/>
        <v/>
      </c>
      <c r="D246" s="22"/>
      <c r="E246" s="22"/>
      <c r="F246" s="22"/>
    </row>
    <row r="247" spans="2:6" x14ac:dyDescent="0.3">
      <c r="B247" s="21" t="str">
        <f t="shared" si="6"/>
        <v/>
      </c>
      <c r="C247" s="21" t="str">
        <f t="shared" si="7"/>
        <v/>
      </c>
      <c r="D247" s="22"/>
      <c r="E247" s="22"/>
      <c r="F247" s="22"/>
    </row>
    <row r="248" spans="2:6" x14ac:dyDescent="0.3">
      <c r="B248" s="21" t="str">
        <f t="shared" si="6"/>
        <v/>
      </c>
      <c r="C248" s="21" t="str">
        <f t="shared" si="7"/>
        <v/>
      </c>
      <c r="D248" s="22"/>
      <c r="E248" s="22"/>
      <c r="F248" s="22"/>
    </row>
    <row r="249" spans="2:6" x14ac:dyDescent="0.3">
      <c r="B249" s="21" t="str">
        <f t="shared" si="6"/>
        <v/>
      </c>
      <c r="C249" s="21" t="str">
        <f t="shared" si="7"/>
        <v/>
      </c>
      <c r="D249" s="22"/>
      <c r="E249" s="22"/>
      <c r="F249" s="22"/>
    </row>
    <row r="250" spans="2:6" x14ac:dyDescent="0.3">
      <c r="B250" s="21" t="str">
        <f t="shared" si="6"/>
        <v/>
      </c>
      <c r="C250" s="21" t="str">
        <f t="shared" si="7"/>
        <v/>
      </c>
      <c r="D250" s="22"/>
      <c r="E250" s="22"/>
      <c r="F250" s="22"/>
    </row>
    <row r="251" spans="2:6" x14ac:dyDescent="0.3">
      <c r="B251" s="21" t="str">
        <f t="shared" si="6"/>
        <v/>
      </c>
      <c r="C251" s="21" t="str">
        <f t="shared" si="7"/>
        <v/>
      </c>
      <c r="D251" s="22"/>
      <c r="E251" s="22"/>
      <c r="F251" s="22"/>
    </row>
    <row r="252" spans="2:6" x14ac:dyDescent="0.3">
      <c r="B252" s="21" t="str">
        <f t="shared" si="6"/>
        <v/>
      </c>
      <c r="C252" s="21" t="str">
        <f t="shared" si="7"/>
        <v/>
      </c>
      <c r="D252" s="22"/>
      <c r="E252" s="22"/>
      <c r="F252" s="22"/>
    </row>
    <row r="253" spans="2:6" x14ac:dyDescent="0.3">
      <c r="B253" s="21" t="str">
        <f t="shared" si="6"/>
        <v/>
      </c>
      <c r="C253" s="21" t="str">
        <f t="shared" si="7"/>
        <v/>
      </c>
      <c r="D253" s="22"/>
      <c r="E253" s="22"/>
      <c r="F253" s="22"/>
    </row>
    <row r="254" spans="2:6" x14ac:dyDescent="0.3">
      <c r="B254" s="21" t="str">
        <f t="shared" si="6"/>
        <v/>
      </c>
      <c r="C254" s="21" t="str">
        <f t="shared" si="7"/>
        <v/>
      </c>
      <c r="D254" s="22"/>
      <c r="E254" s="22"/>
      <c r="F254" s="22"/>
    </row>
    <row r="255" spans="2:6" x14ac:dyDescent="0.3">
      <c r="B255" s="21" t="str">
        <f t="shared" si="6"/>
        <v/>
      </c>
      <c r="C255" s="21" t="str">
        <f t="shared" si="7"/>
        <v/>
      </c>
      <c r="D255" s="22"/>
      <c r="E255" s="22"/>
      <c r="F255" s="22"/>
    </row>
    <row r="256" spans="2:6" x14ac:dyDescent="0.3">
      <c r="B256" s="21" t="str">
        <f t="shared" si="6"/>
        <v/>
      </c>
      <c r="C256" s="21" t="str">
        <f t="shared" si="7"/>
        <v/>
      </c>
      <c r="D256" s="22"/>
      <c r="E256" s="22"/>
      <c r="F256" s="22"/>
    </row>
    <row r="257" spans="2:6" x14ac:dyDescent="0.3">
      <c r="B257" s="21" t="str">
        <f t="shared" si="6"/>
        <v/>
      </c>
      <c r="C257" s="21" t="str">
        <f t="shared" si="7"/>
        <v/>
      </c>
      <c r="D257" s="22"/>
      <c r="E257" s="22"/>
      <c r="F257" s="22"/>
    </row>
    <row r="258" spans="2:6" x14ac:dyDescent="0.3">
      <c r="B258" s="21" t="str">
        <f t="shared" si="6"/>
        <v/>
      </c>
      <c r="C258" s="21" t="str">
        <f t="shared" si="7"/>
        <v/>
      </c>
      <c r="D258" s="22"/>
      <c r="E258" s="22"/>
      <c r="F258" s="22"/>
    </row>
    <row r="259" spans="2:6" x14ac:dyDescent="0.3">
      <c r="B259" s="21" t="str">
        <f t="shared" si="6"/>
        <v/>
      </c>
      <c r="C259" s="21" t="str">
        <f t="shared" si="7"/>
        <v/>
      </c>
      <c r="D259" s="22"/>
      <c r="E259" s="22"/>
      <c r="F259" s="22"/>
    </row>
    <row r="260" spans="2:6" x14ac:dyDescent="0.3">
      <c r="B260" s="21" t="str">
        <f t="shared" si="6"/>
        <v/>
      </c>
      <c r="C260" s="21" t="str">
        <f t="shared" si="7"/>
        <v/>
      </c>
      <c r="D260" s="22"/>
      <c r="E260" s="22"/>
      <c r="F260" s="22"/>
    </row>
    <row r="261" spans="2:6" x14ac:dyDescent="0.3">
      <c r="B261" s="21" t="str">
        <f t="shared" ref="B261:B324" si="8">IF(D261="","",D261&amp;E261&amp;C261)</f>
        <v/>
      </c>
      <c r="C261" s="21" t="str">
        <f t="shared" ref="C261:C324" si="9">IF(E261="","",IF(E261&lt;&gt;E260,1,C260+1))</f>
        <v/>
      </c>
      <c r="D261" s="22"/>
      <c r="E261" s="22"/>
      <c r="F261" s="22"/>
    </row>
    <row r="262" spans="2:6" x14ac:dyDescent="0.3">
      <c r="B262" s="21" t="str">
        <f t="shared" si="8"/>
        <v/>
      </c>
      <c r="C262" s="21" t="str">
        <f t="shared" si="9"/>
        <v/>
      </c>
      <c r="D262" s="22"/>
      <c r="E262" s="22"/>
      <c r="F262" s="22"/>
    </row>
    <row r="263" spans="2:6" x14ac:dyDescent="0.3">
      <c r="B263" s="21" t="str">
        <f t="shared" si="8"/>
        <v/>
      </c>
      <c r="C263" s="21" t="str">
        <f t="shared" si="9"/>
        <v/>
      </c>
      <c r="D263" s="22"/>
      <c r="E263" s="22"/>
      <c r="F263" s="22"/>
    </row>
    <row r="264" spans="2:6" x14ac:dyDescent="0.3">
      <c r="B264" s="21" t="str">
        <f t="shared" si="8"/>
        <v/>
      </c>
      <c r="C264" s="21" t="str">
        <f t="shared" si="9"/>
        <v/>
      </c>
      <c r="D264" s="22"/>
      <c r="E264" s="22"/>
      <c r="F264" s="22"/>
    </row>
    <row r="265" spans="2:6" x14ac:dyDescent="0.3">
      <c r="B265" s="21" t="str">
        <f t="shared" si="8"/>
        <v/>
      </c>
      <c r="C265" s="21" t="str">
        <f t="shared" si="9"/>
        <v/>
      </c>
      <c r="D265" s="22"/>
      <c r="E265" s="22"/>
      <c r="F265" s="22"/>
    </row>
    <row r="266" spans="2:6" x14ac:dyDescent="0.3">
      <c r="B266" s="21" t="str">
        <f t="shared" si="8"/>
        <v/>
      </c>
      <c r="C266" s="21" t="str">
        <f t="shared" si="9"/>
        <v/>
      </c>
      <c r="D266" s="22"/>
      <c r="E266" s="22"/>
      <c r="F266" s="22"/>
    </row>
    <row r="267" spans="2:6" x14ac:dyDescent="0.3">
      <c r="B267" s="21" t="str">
        <f t="shared" si="8"/>
        <v/>
      </c>
      <c r="C267" s="21" t="str">
        <f t="shared" si="9"/>
        <v/>
      </c>
      <c r="D267" s="22"/>
      <c r="E267" s="22"/>
      <c r="F267" s="22"/>
    </row>
    <row r="268" spans="2:6" x14ac:dyDescent="0.3">
      <c r="B268" s="21" t="str">
        <f t="shared" si="8"/>
        <v/>
      </c>
      <c r="C268" s="21" t="str">
        <f t="shared" si="9"/>
        <v/>
      </c>
      <c r="D268" s="22"/>
      <c r="E268" s="22"/>
      <c r="F268" s="22"/>
    </row>
    <row r="269" spans="2:6" x14ac:dyDescent="0.3">
      <c r="B269" s="21" t="str">
        <f t="shared" si="8"/>
        <v/>
      </c>
      <c r="C269" s="21" t="str">
        <f t="shared" si="9"/>
        <v/>
      </c>
      <c r="D269" s="22"/>
      <c r="E269" s="22"/>
      <c r="F269" s="22"/>
    </row>
    <row r="270" spans="2:6" x14ac:dyDescent="0.3">
      <c r="B270" s="21" t="str">
        <f t="shared" si="8"/>
        <v/>
      </c>
      <c r="C270" s="21" t="str">
        <f t="shared" si="9"/>
        <v/>
      </c>
      <c r="D270" s="22"/>
      <c r="E270" s="22"/>
      <c r="F270" s="22"/>
    </row>
    <row r="271" spans="2:6" x14ac:dyDescent="0.3">
      <c r="B271" s="21" t="str">
        <f t="shared" si="8"/>
        <v/>
      </c>
      <c r="C271" s="21" t="str">
        <f t="shared" si="9"/>
        <v/>
      </c>
      <c r="D271" s="22"/>
      <c r="E271" s="22"/>
      <c r="F271" s="22"/>
    </row>
    <row r="272" spans="2:6" x14ac:dyDescent="0.3">
      <c r="B272" s="21" t="str">
        <f t="shared" si="8"/>
        <v/>
      </c>
      <c r="C272" s="21" t="str">
        <f t="shared" si="9"/>
        <v/>
      </c>
      <c r="D272" s="22"/>
      <c r="E272" s="22"/>
      <c r="F272" s="22"/>
    </row>
    <row r="273" spans="2:6" x14ac:dyDescent="0.3">
      <c r="B273" s="21" t="str">
        <f t="shared" si="8"/>
        <v/>
      </c>
      <c r="C273" s="21" t="str">
        <f t="shared" si="9"/>
        <v/>
      </c>
      <c r="D273" s="22"/>
      <c r="E273" s="22"/>
      <c r="F273" s="22"/>
    </row>
    <row r="274" spans="2:6" x14ac:dyDescent="0.3">
      <c r="B274" s="21" t="str">
        <f t="shared" si="8"/>
        <v/>
      </c>
      <c r="C274" s="21" t="str">
        <f t="shared" si="9"/>
        <v/>
      </c>
      <c r="D274" s="22"/>
      <c r="E274" s="22"/>
      <c r="F274" s="22"/>
    </row>
    <row r="275" spans="2:6" x14ac:dyDescent="0.3">
      <c r="B275" s="21" t="str">
        <f t="shared" si="8"/>
        <v/>
      </c>
      <c r="C275" s="21" t="str">
        <f t="shared" si="9"/>
        <v/>
      </c>
      <c r="D275" s="22"/>
      <c r="E275" s="22"/>
      <c r="F275" s="22"/>
    </row>
    <row r="276" spans="2:6" x14ac:dyDescent="0.3">
      <c r="B276" s="21" t="str">
        <f t="shared" si="8"/>
        <v/>
      </c>
      <c r="C276" s="21" t="str">
        <f t="shared" si="9"/>
        <v/>
      </c>
      <c r="D276" s="22"/>
      <c r="E276" s="22"/>
      <c r="F276" s="22"/>
    </row>
    <row r="277" spans="2:6" x14ac:dyDescent="0.3">
      <c r="B277" s="21" t="str">
        <f t="shared" si="8"/>
        <v/>
      </c>
      <c r="C277" s="21" t="str">
        <f t="shared" si="9"/>
        <v/>
      </c>
      <c r="D277" s="22"/>
      <c r="E277" s="22"/>
      <c r="F277" s="22"/>
    </row>
    <row r="278" spans="2:6" x14ac:dyDescent="0.3">
      <c r="B278" s="21" t="str">
        <f t="shared" si="8"/>
        <v/>
      </c>
      <c r="C278" s="21" t="str">
        <f t="shared" si="9"/>
        <v/>
      </c>
      <c r="D278" s="22"/>
      <c r="E278" s="22"/>
      <c r="F278" s="22"/>
    </row>
    <row r="279" spans="2:6" x14ac:dyDescent="0.3">
      <c r="B279" s="21" t="str">
        <f t="shared" si="8"/>
        <v/>
      </c>
      <c r="C279" s="21" t="str">
        <f t="shared" si="9"/>
        <v/>
      </c>
      <c r="D279" s="22"/>
      <c r="E279" s="22"/>
      <c r="F279" s="22"/>
    </row>
    <row r="280" spans="2:6" x14ac:dyDescent="0.3">
      <c r="B280" s="21" t="str">
        <f t="shared" si="8"/>
        <v/>
      </c>
      <c r="C280" s="21" t="str">
        <f t="shared" si="9"/>
        <v/>
      </c>
      <c r="D280" s="22"/>
      <c r="E280" s="22"/>
      <c r="F280" s="22"/>
    </row>
    <row r="281" spans="2:6" x14ac:dyDescent="0.3">
      <c r="B281" s="21" t="str">
        <f t="shared" si="8"/>
        <v/>
      </c>
      <c r="C281" s="21" t="str">
        <f t="shared" si="9"/>
        <v/>
      </c>
      <c r="D281" s="22"/>
      <c r="E281" s="22"/>
      <c r="F281" s="22"/>
    </row>
    <row r="282" spans="2:6" x14ac:dyDescent="0.3">
      <c r="B282" s="21" t="str">
        <f t="shared" si="8"/>
        <v/>
      </c>
      <c r="C282" s="21" t="str">
        <f t="shared" si="9"/>
        <v/>
      </c>
      <c r="D282" s="22"/>
      <c r="E282" s="22"/>
      <c r="F282" s="22"/>
    </row>
    <row r="283" spans="2:6" x14ac:dyDescent="0.3">
      <c r="B283" s="21" t="str">
        <f t="shared" si="8"/>
        <v/>
      </c>
      <c r="C283" s="21" t="str">
        <f t="shared" si="9"/>
        <v/>
      </c>
      <c r="D283" s="22"/>
      <c r="E283" s="22"/>
      <c r="F283" s="22"/>
    </row>
    <row r="284" spans="2:6" x14ac:dyDescent="0.3">
      <c r="B284" s="21" t="str">
        <f t="shared" si="8"/>
        <v/>
      </c>
      <c r="C284" s="21" t="str">
        <f t="shared" si="9"/>
        <v/>
      </c>
      <c r="D284" s="22"/>
      <c r="E284" s="22"/>
      <c r="F284" s="22"/>
    </row>
    <row r="285" spans="2:6" x14ac:dyDescent="0.3">
      <c r="B285" s="21" t="str">
        <f t="shared" si="8"/>
        <v/>
      </c>
      <c r="C285" s="21" t="str">
        <f t="shared" si="9"/>
        <v/>
      </c>
      <c r="D285" s="22"/>
      <c r="E285" s="22"/>
      <c r="F285" s="22"/>
    </row>
    <row r="286" spans="2:6" x14ac:dyDescent="0.3">
      <c r="B286" s="21" t="str">
        <f t="shared" si="8"/>
        <v/>
      </c>
      <c r="C286" s="21" t="str">
        <f t="shared" si="9"/>
        <v/>
      </c>
      <c r="D286" s="22"/>
      <c r="E286" s="22"/>
      <c r="F286" s="22"/>
    </row>
    <row r="287" spans="2:6" x14ac:dyDescent="0.3">
      <c r="B287" s="21" t="str">
        <f t="shared" si="8"/>
        <v/>
      </c>
      <c r="C287" s="21" t="str">
        <f t="shared" si="9"/>
        <v/>
      </c>
      <c r="D287" s="22"/>
      <c r="E287" s="22"/>
      <c r="F287" s="22"/>
    </row>
    <row r="288" spans="2:6" x14ac:dyDescent="0.3">
      <c r="B288" s="21" t="str">
        <f t="shared" si="8"/>
        <v/>
      </c>
      <c r="C288" s="21" t="str">
        <f t="shared" si="9"/>
        <v/>
      </c>
      <c r="D288" s="22"/>
      <c r="E288" s="22"/>
      <c r="F288" s="22"/>
    </row>
    <row r="289" spans="2:6" x14ac:dyDescent="0.3">
      <c r="B289" s="21" t="str">
        <f t="shared" si="8"/>
        <v/>
      </c>
      <c r="C289" s="21" t="str">
        <f t="shared" si="9"/>
        <v/>
      </c>
      <c r="D289" s="22"/>
      <c r="E289" s="22"/>
      <c r="F289" s="22"/>
    </row>
    <row r="290" spans="2:6" x14ac:dyDescent="0.3">
      <c r="B290" s="21" t="str">
        <f t="shared" si="8"/>
        <v/>
      </c>
      <c r="C290" s="21" t="str">
        <f t="shared" si="9"/>
        <v/>
      </c>
      <c r="D290" s="22"/>
      <c r="E290" s="22"/>
      <c r="F290" s="22"/>
    </row>
    <row r="291" spans="2:6" x14ac:dyDescent="0.3">
      <c r="B291" s="21" t="str">
        <f t="shared" si="8"/>
        <v/>
      </c>
      <c r="C291" s="21" t="str">
        <f t="shared" si="9"/>
        <v/>
      </c>
      <c r="D291" s="22"/>
      <c r="E291" s="22"/>
      <c r="F291" s="22"/>
    </row>
    <row r="292" spans="2:6" x14ac:dyDescent="0.3">
      <c r="B292" s="21" t="str">
        <f t="shared" si="8"/>
        <v/>
      </c>
      <c r="C292" s="21" t="str">
        <f t="shared" si="9"/>
        <v/>
      </c>
      <c r="D292" s="22"/>
      <c r="E292" s="22"/>
      <c r="F292" s="22"/>
    </row>
    <row r="293" spans="2:6" x14ac:dyDescent="0.3">
      <c r="B293" s="21" t="str">
        <f t="shared" si="8"/>
        <v/>
      </c>
      <c r="C293" s="21" t="str">
        <f t="shared" si="9"/>
        <v/>
      </c>
      <c r="D293" s="22"/>
      <c r="E293" s="22"/>
      <c r="F293" s="22"/>
    </row>
    <row r="294" spans="2:6" x14ac:dyDescent="0.3">
      <c r="B294" s="21" t="str">
        <f t="shared" si="8"/>
        <v/>
      </c>
      <c r="C294" s="21" t="str">
        <f t="shared" si="9"/>
        <v/>
      </c>
      <c r="D294" s="22"/>
      <c r="E294" s="22"/>
      <c r="F294" s="22"/>
    </row>
    <row r="295" spans="2:6" x14ac:dyDescent="0.3">
      <c r="B295" s="21" t="str">
        <f t="shared" si="8"/>
        <v/>
      </c>
      <c r="C295" s="21" t="str">
        <f t="shared" si="9"/>
        <v/>
      </c>
      <c r="D295" s="22"/>
      <c r="E295" s="22"/>
      <c r="F295" s="22"/>
    </row>
    <row r="296" spans="2:6" x14ac:dyDescent="0.3">
      <c r="B296" s="21" t="str">
        <f t="shared" si="8"/>
        <v/>
      </c>
      <c r="C296" s="21" t="str">
        <f t="shared" si="9"/>
        <v/>
      </c>
      <c r="D296" s="22"/>
      <c r="E296" s="22"/>
      <c r="F296" s="22"/>
    </row>
    <row r="297" spans="2:6" x14ac:dyDescent="0.3">
      <c r="B297" s="21" t="str">
        <f t="shared" si="8"/>
        <v/>
      </c>
      <c r="C297" s="21" t="str">
        <f t="shared" si="9"/>
        <v/>
      </c>
      <c r="D297" s="22"/>
      <c r="E297" s="22"/>
      <c r="F297" s="22"/>
    </row>
    <row r="298" spans="2:6" x14ac:dyDescent="0.3">
      <c r="B298" s="21" t="str">
        <f t="shared" si="8"/>
        <v/>
      </c>
      <c r="C298" s="21" t="str">
        <f t="shared" si="9"/>
        <v/>
      </c>
      <c r="D298" s="22"/>
      <c r="E298" s="22"/>
      <c r="F298" s="22"/>
    </row>
    <row r="299" spans="2:6" x14ac:dyDescent="0.3">
      <c r="B299" s="21" t="str">
        <f t="shared" si="8"/>
        <v/>
      </c>
      <c r="C299" s="21" t="str">
        <f t="shared" si="9"/>
        <v/>
      </c>
      <c r="D299" s="22"/>
      <c r="E299" s="22"/>
      <c r="F299" s="22"/>
    </row>
    <row r="300" spans="2:6" x14ac:dyDescent="0.3">
      <c r="B300" s="21" t="str">
        <f t="shared" si="8"/>
        <v/>
      </c>
      <c r="C300" s="21" t="str">
        <f t="shared" si="9"/>
        <v/>
      </c>
      <c r="D300" s="22"/>
      <c r="E300" s="22"/>
      <c r="F300" s="22"/>
    </row>
    <row r="301" spans="2:6" x14ac:dyDescent="0.3">
      <c r="B301" s="21" t="str">
        <f t="shared" si="8"/>
        <v/>
      </c>
      <c r="C301" s="21" t="str">
        <f t="shared" si="9"/>
        <v/>
      </c>
      <c r="D301" s="22"/>
      <c r="E301" s="22"/>
      <c r="F301" s="22"/>
    </row>
    <row r="302" spans="2:6" x14ac:dyDescent="0.3">
      <c r="B302" s="21" t="str">
        <f t="shared" si="8"/>
        <v/>
      </c>
      <c r="C302" s="21" t="str">
        <f t="shared" si="9"/>
        <v/>
      </c>
      <c r="D302" s="22"/>
      <c r="E302" s="22"/>
      <c r="F302" s="22"/>
    </row>
    <row r="303" spans="2:6" x14ac:dyDescent="0.3">
      <c r="B303" s="21" t="str">
        <f t="shared" si="8"/>
        <v/>
      </c>
      <c r="C303" s="21" t="str">
        <f t="shared" si="9"/>
        <v/>
      </c>
      <c r="D303" s="22"/>
      <c r="E303" s="22"/>
      <c r="F303" s="22"/>
    </row>
    <row r="304" spans="2:6" x14ac:dyDescent="0.3">
      <c r="B304" s="21" t="str">
        <f t="shared" si="8"/>
        <v/>
      </c>
      <c r="C304" s="21" t="str">
        <f t="shared" si="9"/>
        <v/>
      </c>
      <c r="D304" s="22"/>
      <c r="E304" s="22"/>
      <c r="F304" s="22"/>
    </row>
    <row r="305" spans="2:6" x14ac:dyDescent="0.3">
      <c r="B305" s="21" t="str">
        <f t="shared" si="8"/>
        <v/>
      </c>
      <c r="C305" s="21" t="str">
        <f t="shared" si="9"/>
        <v/>
      </c>
      <c r="D305" s="22"/>
      <c r="E305" s="22"/>
      <c r="F305" s="22"/>
    </row>
    <row r="306" spans="2:6" x14ac:dyDescent="0.3">
      <c r="B306" s="21" t="str">
        <f t="shared" si="8"/>
        <v/>
      </c>
      <c r="C306" s="21" t="str">
        <f t="shared" si="9"/>
        <v/>
      </c>
      <c r="D306" s="22"/>
      <c r="E306" s="22"/>
      <c r="F306" s="22"/>
    </row>
    <row r="307" spans="2:6" x14ac:dyDescent="0.3">
      <c r="B307" s="21" t="str">
        <f t="shared" si="8"/>
        <v/>
      </c>
      <c r="C307" s="21" t="str">
        <f t="shared" si="9"/>
        <v/>
      </c>
      <c r="D307" s="22"/>
      <c r="E307" s="22"/>
      <c r="F307" s="22"/>
    </row>
    <row r="308" spans="2:6" x14ac:dyDescent="0.3">
      <c r="B308" s="21" t="str">
        <f t="shared" si="8"/>
        <v/>
      </c>
      <c r="C308" s="21" t="str">
        <f t="shared" si="9"/>
        <v/>
      </c>
      <c r="D308" s="22"/>
      <c r="E308" s="22"/>
      <c r="F308" s="22"/>
    </row>
    <row r="309" spans="2:6" x14ac:dyDescent="0.3">
      <c r="B309" s="21" t="str">
        <f t="shared" si="8"/>
        <v/>
      </c>
      <c r="C309" s="21" t="str">
        <f t="shared" si="9"/>
        <v/>
      </c>
      <c r="D309" s="22"/>
      <c r="E309" s="22"/>
      <c r="F309" s="22"/>
    </row>
    <row r="310" spans="2:6" x14ac:dyDescent="0.3">
      <c r="B310" s="21" t="str">
        <f t="shared" si="8"/>
        <v/>
      </c>
      <c r="C310" s="21" t="str">
        <f t="shared" si="9"/>
        <v/>
      </c>
      <c r="D310" s="22"/>
      <c r="E310" s="22"/>
      <c r="F310" s="22"/>
    </row>
    <row r="311" spans="2:6" x14ac:dyDescent="0.3">
      <c r="B311" s="21" t="str">
        <f t="shared" si="8"/>
        <v/>
      </c>
      <c r="C311" s="21" t="str">
        <f t="shared" si="9"/>
        <v/>
      </c>
      <c r="D311" s="22"/>
      <c r="E311" s="22"/>
      <c r="F311" s="22"/>
    </row>
    <row r="312" spans="2:6" x14ac:dyDescent="0.3">
      <c r="B312" s="21" t="str">
        <f t="shared" si="8"/>
        <v/>
      </c>
      <c r="C312" s="21" t="str">
        <f t="shared" si="9"/>
        <v/>
      </c>
      <c r="D312" s="22"/>
      <c r="E312" s="22"/>
      <c r="F312" s="22"/>
    </row>
    <row r="313" spans="2:6" x14ac:dyDescent="0.3">
      <c r="B313" s="21" t="str">
        <f t="shared" si="8"/>
        <v/>
      </c>
      <c r="C313" s="21" t="str">
        <f t="shared" si="9"/>
        <v/>
      </c>
      <c r="D313" s="22"/>
      <c r="E313" s="22"/>
      <c r="F313" s="22"/>
    </row>
    <row r="314" spans="2:6" x14ac:dyDescent="0.3">
      <c r="B314" s="21" t="str">
        <f t="shared" si="8"/>
        <v/>
      </c>
      <c r="C314" s="21" t="str">
        <f t="shared" si="9"/>
        <v/>
      </c>
      <c r="D314" s="22"/>
      <c r="E314" s="22"/>
      <c r="F314" s="22"/>
    </row>
    <row r="315" spans="2:6" x14ac:dyDescent="0.3">
      <c r="B315" s="21" t="str">
        <f t="shared" si="8"/>
        <v/>
      </c>
      <c r="C315" s="21" t="str">
        <f t="shared" si="9"/>
        <v/>
      </c>
      <c r="D315" s="22"/>
      <c r="E315" s="22"/>
      <c r="F315" s="22"/>
    </row>
    <row r="316" spans="2:6" x14ac:dyDescent="0.3">
      <c r="B316" s="21" t="str">
        <f t="shared" si="8"/>
        <v/>
      </c>
      <c r="C316" s="21" t="str">
        <f t="shared" si="9"/>
        <v/>
      </c>
      <c r="D316" s="22"/>
      <c r="E316" s="22"/>
      <c r="F316" s="22"/>
    </row>
    <row r="317" spans="2:6" x14ac:dyDescent="0.3">
      <c r="B317" s="21" t="str">
        <f t="shared" si="8"/>
        <v/>
      </c>
      <c r="C317" s="21" t="str">
        <f t="shared" si="9"/>
        <v/>
      </c>
      <c r="D317" s="22"/>
      <c r="E317" s="22"/>
      <c r="F317" s="22"/>
    </row>
    <row r="318" spans="2:6" x14ac:dyDescent="0.3">
      <c r="B318" s="21" t="str">
        <f t="shared" si="8"/>
        <v/>
      </c>
      <c r="C318" s="21" t="str">
        <f t="shared" si="9"/>
        <v/>
      </c>
      <c r="D318" s="22"/>
      <c r="E318" s="22"/>
      <c r="F318" s="22"/>
    </row>
    <row r="319" spans="2:6" x14ac:dyDescent="0.3">
      <c r="B319" s="21" t="str">
        <f t="shared" si="8"/>
        <v/>
      </c>
      <c r="C319" s="21" t="str">
        <f t="shared" si="9"/>
        <v/>
      </c>
      <c r="D319" s="22"/>
      <c r="E319" s="22"/>
      <c r="F319" s="22"/>
    </row>
    <row r="320" spans="2:6" x14ac:dyDescent="0.3">
      <c r="B320" s="21" t="str">
        <f t="shared" si="8"/>
        <v/>
      </c>
      <c r="C320" s="21" t="str">
        <f t="shared" si="9"/>
        <v/>
      </c>
      <c r="D320" s="22"/>
      <c r="E320" s="22"/>
      <c r="F320" s="22"/>
    </row>
    <row r="321" spans="2:6" x14ac:dyDescent="0.3">
      <c r="B321" s="21" t="str">
        <f t="shared" si="8"/>
        <v/>
      </c>
      <c r="C321" s="21" t="str">
        <f t="shared" si="9"/>
        <v/>
      </c>
      <c r="D321" s="22"/>
      <c r="E321" s="22"/>
      <c r="F321" s="22"/>
    </row>
    <row r="322" spans="2:6" x14ac:dyDescent="0.3">
      <c r="B322" s="21" t="str">
        <f t="shared" si="8"/>
        <v/>
      </c>
      <c r="C322" s="21" t="str">
        <f t="shared" si="9"/>
        <v/>
      </c>
      <c r="D322" s="22"/>
      <c r="E322" s="22"/>
      <c r="F322" s="22"/>
    </row>
    <row r="323" spans="2:6" x14ac:dyDescent="0.3">
      <c r="B323" s="21" t="str">
        <f t="shared" si="8"/>
        <v/>
      </c>
      <c r="C323" s="21" t="str">
        <f t="shared" si="9"/>
        <v/>
      </c>
      <c r="D323" s="22"/>
      <c r="E323" s="22"/>
      <c r="F323" s="22"/>
    </row>
    <row r="324" spans="2:6" x14ac:dyDescent="0.3">
      <c r="B324" s="21" t="str">
        <f t="shared" si="8"/>
        <v/>
      </c>
      <c r="C324" s="21" t="str">
        <f t="shared" si="9"/>
        <v/>
      </c>
      <c r="D324" s="22"/>
      <c r="E324" s="22"/>
      <c r="F324" s="22"/>
    </row>
    <row r="325" spans="2:6" x14ac:dyDescent="0.3">
      <c r="B325" s="21" t="str">
        <f t="shared" ref="B325:B388" si="10">IF(D325="","",D325&amp;E325&amp;C325)</f>
        <v/>
      </c>
      <c r="C325" s="21" t="str">
        <f t="shared" ref="C325:C388" si="11">IF(E325="","",IF(E325&lt;&gt;E324,1,C324+1))</f>
        <v/>
      </c>
      <c r="D325" s="22"/>
      <c r="E325" s="22"/>
      <c r="F325" s="22"/>
    </row>
    <row r="326" spans="2:6" x14ac:dyDescent="0.3">
      <c r="B326" s="21" t="str">
        <f t="shared" si="10"/>
        <v/>
      </c>
      <c r="C326" s="21" t="str">
        <f t="shared" si="11"/>
        <v/>
      </c>
      <c r="D326" s="22"/>
      <c r="E326" s="22"/>
      <c r="F326" s="22"/>
    </row>
    <row r="327" spans="2:6" x14ac:dyDescent="0.3">
      <c r="B327" s="21" t="str">
        <f t="shared" si="10"/>
        <v/>
      </c>
      <c r="C327" s="21" t="str">
        <f t="shared" si="11"/>
        <v/>
      </c>
      <c r="D327" s="22"/>
      <c r="E327" s="22"/>
      <c r="F327" s="22"/>
    </row>
    <row r="328" spans="2:6" x14ac:dyDescent="0.3">
      <c r="B328" s="21" t="str">
        <f t="shared" si="10"/>
        <v/>
      </c>
      <c r="C328" s="21" t="str">
        <f t="shared" si="11"/>
        <v/>
      </c>
      <c r="D328" s="22"/>
      <c r="E328" s="22"/>
      <c r="F328" s="22"/>
    </row>
    <row r="329" spans="2:6" x14ac:dyDescent="0.3">
      <c r="B329" s="21" t="str">
        <f t="shared" si="10"/>
        <v/>
      </c>
      <c r="C329" s="21" t="str">
        <f t="shared" si="11"/>
        <v/>
      </c>
      <c r="D329" s="22"/>
      <c r="E329" s="22"/>
      <c r="F329" s="22"/>
    </row>
    <row r="330" spans="2:6" x14ac:dyDescent="0.3">
      <c r="B330" s="21" t="str">
        <f t="shared" si="10"/>
        <v/>
      </c>
      <c r="C330" s="21" t="str">
        <f t="shared" si="11"/>
        <v/>
      </c>
      <c r="D330" s="22"/>
      <c r="E330" s="22"/>
      <c r="F330" s="22"/>
    </row>
    <row r="331" spans="2:6" x14ac:dyDescent="0.3">
      <c r="B331" s="21" t="str">
        <f t="shared" si="10"/>
        <v/>
      </c>
      <c r="C331" s="21" t="str">
        <f t="shared" si="11"/>
        <v/>
      </c>
      <c r="D331" s="22"/>
      <c r="E331" s="22"/>
      <c r="F331" s="22"/>
    </row>
    <row r="332" spans="2:6" x14ac:dyDescent="0.3">
      <c r="B332" s="21" t="str">
        <f t="shared" si="10"/>
        <v/>
      </c>
      <c r="C332" s="21" t="str">
        <f t="shared" si="11"/>
        <v/>
      </c>
      <c r="D332" s="22"/>
      <c r="E332" s="22"/>
      <c r="F332" s="22"/>
    </row>
    <row r="333" spans="2:6" x14ac:dyDescent="0.3">
      <c r="B333" s="21" t="str">
        <f t="shared" si="10"/>
        <v/>
      </c>
      <c r="C333" s="21" t="str">
        <f t="shared" si="11"/>
        <v/>
      </c>
      <c r="D333" s="22"/>
      <c r="E333" s="22"/>
      <c r="F333" s="22"/>
    </row>
    <row r="334" spans="2:6" x14ac:dyDescent="0.3">
      <c r="B334" s="21" t="str">
        <f t="shared" si="10"/>
        <v/>
      </c>
      <c r="C334" s="21" t="str">
        <f t="shared" si="11"/>
        <v/>
      </c>
      <c r="D334" s="22"/>
      <c r="E334" s="22"/>
      <c r="F334" s="22"/>
    </row>
    <row r="335" spans="2:6" x14ac:dyDescent="0.3">
      <c r="B335" s="21" t="str">
        <f t="shared" si="10"/>
        <v/>
      </c>
      <c r="C335" s="21" t="str">
        <f t="shared" si="11"/>
        <v/>
      </c>
      <c r="D335" s="22"/>
      <c r="E335" s="22"/>
      <c r="F335" s="22"/>
    </row>
    <row r="336" spans="2:6" x14ac:dyDescent="0.3">
      <c r="B336" s="21" t="str">
        <f t="shared" si="10"/>
        <v/>
      </c>
      <c r="C336" s="21" t="str">
        <f t="shared" si="11"/>
        <v/>
      </c>
      <c r="D336" s="22"/>
      <c r="E336" s="22"/>
      <c r="F336" s="22"/>
    </row>
    <row r="337" spans="2:6" x14ac:dyDescent="0.3">
      <c r="B337" s="21" t="str">
        <f t="shared" si="10"/>
        <v/>
      </c>
      <c r="C337" s="21" t="str">
        <f t="shared" si="11"/>
        <v/>
      </c>
      <c r="D337" s="22"/>
      <c r="E337" s="22"/>
      <c r="F337" s="22"/>
    </row>
    <row r="338" spans="2:6" x14ac:dyDescent="0.3">
      <c r="B338" s="21" t="str">
        <f t="shared" si="10"/>
        <v/>
      </c>
      <c r="C338" s="21" t="str">
        <f t="shared" si="11"/>
        <v/>
      </c>
      <c r="D338" s="22"/>
      <c r="E338" s="22"/>
      <c r="F338" s="22"/>
    </row>
    <row r="339" spans="2:6" x14ac:dyDescent="0.3">
      <c r="B339" s="21" t="str">
        <f t="shared" si="10"/>
        <v/>
      </c>
      <c r="C339" s="21" t="str">
        <f t="shared" si="11"/>
        <v/>
      </c>
      <c r="D339" s="22"/>
      <c r="E339" s="22"/>
      <c r="F339" s="22"/>
    </row>
    <row r="340" spans="2:6" x14ac:dyDescent="0.3">
      <c r="B340" s="21" t="str">
        <f t="shared" si="10"/>
        <v/>
      </c>
      <c r="C340" s="21" t="str">
        <f t="shared" si="11"/>
        <v/>
      </c>
      <c r="D340" s="22"/>
      <c r="E340" s="22"/>
      <c r="F340" s="22"/>
    </row>
    <row r="341" spans="2:6" x14ac:dyDescent="0.3">
      <c r="B341" s="21" t="str">
        <f t="shared" si="10"/>
        <v/>
      </c>
      <c r="C341" s="21" t="str">
        <f t="shared" si="11"/>
        <v/>
      </c>
      <c r="D341" s="22"/>
      <c r="E341" s="22"/>
      <c r="F341" s="22"/>
    </row>
    <row r="342" spans="2:6" x14ac:dyDescent="0.3">
      <c r="B342" s="21" t="str">
        <f t="shared" si="10"/>
        <v/>
      </c>
      <c r="C342" s="21" t="str">
        <f t="shared" si="11"/>
        <v/>
      </c>
      <c r="D342" s="22"/>
      <c r="E342" s="22"/>
      <c r="F342" s="22"/>
    </row>
    <row r="343" spans="2:6" x14ac:dyDescent="0.3">
      <c r="B343" s="21" t="str">
        <f t="shared" si="10"/>
        <v/>
      </c>
      <c r="C343" s="21" t="str">
        <f t="shared" si="11"/>
        <v/>
      </c>
      <c r="D343" s="22"/>
      <c r="E343" s="22"/>
      <c r="F343" s="22"/>
    </row>
    <row r="344" spans="2:6" x14ac:dyDescent="0.3">
      <c r="B344" s="21" t="str">
        <f t="shared" si="10"/>
        <v/>
      </c>
      <c r="C344" s="21" t="str">
        <f t="shared" si="11"/>
        <v/>
      </c>
      <c r="D344" s="22"/>
      <c r="E344" s="22"/>
      <c r="F344" s="22"/>
    </row>
    <row r="345" spans="2:6" x14ac:dyDescent="0.3">
      <c r="B345" s="21" t="str">
        <f t="shared" si="10"/>
        <v/>
      </c>
      <c r="C345" s="21" t="str">
        <f t="shared" si="11"/>
        <v/>
      </c>
      <c r="D345" s="22"/>
      <c r="E345" s="22"/>
      <c r="F345" s="22"/>
    </row>
    <row r="346" spans="2:6" x14ac:dyDescent="0.3">
      <c r="B346" s="21" t="str">
        <f t="shared" si="10"/>
        <v/>
      </c>
      <c r="C346" s="21" t="str">
        <f t="shared" si="11"/>
        <v/>
      </c>
      <c r="D346" s="22"/>
      <c r="E346" s="22"/>
      <c r="F346" s="22"/>
    </row>
    <row r="347" spans="2:6" x14ac:dyDescent="0.3">
      <c r="B347" s="21" t="str">
        <f t="shared" si="10"/>
        <v/>
      </c>
      <c r="C347" s="21" t="str">
        <f t="shared" si="11"/>
        <v/>
      </c>
      <c r="D347" s="22"/>
      <c r="E347" s="22"/>
      <c r="F347" s="22"/>
    </row>
    <row r="348" spans="2:6" x14ac:dyDescent="0.3">
      <c r="B348" s="21" t="str">
        <f t="shared" si="10"/>
        <v/>
      </c>
      <c r="C348" s="21" t="str">
        <f t="shared" si="11"/>
        <v/>
      </c>
      <c r="D348" s="22"/>
      <c r="E348" s="22"/>
      <c r="F348" s="22"/>
    </row>
    <row r="349" spans="2:6" x14ac:dyDescent="0.3">
      <c r="B349" s="21" t="str">
        <f t="shared" si="10"/>
        <v/>
      </c>
      <c r="C349" s="21" t="str">
        <f t="shared" si="11"/>
        <v/>
      </c>
      <c r="D349" s="22"/>
      <c r="E349" s="22"/>
      <c r="F349" s="22"/>
    </row>
    <row r="350" spans="2:6" x14ac:dyDescent="0.3">
      <c r="B350" s="21" t="str">
        <f t="shared" si="10"/>
        <v/>
      </c>
      <c r="C350" s="21" t="str">
        <f t="shared" si="11"/>
        <v/>
      </c>
      <c r="D350" s="22"/>
      <c r="E350" s="22"/>
      <c r="F350" s="22"/>
    </row>
    <row r="351" spans="2:6" x14ac:dyDescent="0.3">
      <c r="B351" s="21" t="str">
        <f t="shared" si="10"/>
        <v/>
      </c>
      <c r="C351" s="21" t="str">
        <f t="shared" si="11"/>
        <v/>
      </c>
      <c r="D351" s="22"/>
      <c r="E351" s="22"/>
      <c r="F351" s="22"/>
    </row>
    <row r="352" spans="2:6" x14ac:dyDescent="0.3">
      <c r="B352" s="21" t="str">
        <f t="shared" si="10"/>
        <v/>
      </c>
      <c r="C352" s="21" t="str">
        <f t="shared" si="11"/>
        <v/>
      </c>
      <c r="D352" s="22"/>
      <c r="E352" s="22"/>
      <c r="F352" s="22"/>
    </row>
    <row r="353" spans="2:6" x14ac:dyDescent="0.3">
      <c r="B353" s="21" t="str">
        <f t="shared" si="10"/>
        <v/>
      </c>
      <c r="C353" s="21" t="str">
        <f t="shared" si="11"/>
        <v/>
      </c>
      <c r="D353" s="22"/>
      <c r="E353" s="22"/>
      <c r="F353" s="22"/>
    </row>
    <row r="354" spans="2:6" x14ac:dyDescent="0.3">
      <c r="B354" s="21" t="str">
        <f t="shared" si="10"/>
        <v/>
      </c>
      <c r="C354" s="21" t="str">
        <f t="shared" si="11"/>
        <v/>
      </c>
      <c r="D354" s="22"/>
      <c r="E354" s="22"/>
      <c r="F354" s="22"/>
    </row>
    <row r="355" spans="2:6" x14ac:dyDescent="0.3">
      <c r="B355" s="21" t="str">
        <f t="shared" si="10"/>
        <v/>
      </c>
      <c r="C355" s="21" t="str">
        <f t="shared" si="11"/>
        <v/>
      </c>
      <c r="D355" s="22"/>
      <c r="E355" s="22"/>
      <c r="F355" s="22"/>
    </row>
    <row r="356" spans="2:6" x14ac:dyDescent="0.3">
      <c r="B356" s="21" t="str">
        <f t="shared" si="10"/>
        <v/>
      </c>
      <c r="C356" s="21" t="str">
        <f t="shared" si="11"/>
        <v/>
      </c>
      <c r="D356" s="22"/>
      <c r="E356" s="22"/>
      <c r="F356" s="22"/>
    </row>
    <row r="357" spans="2:6" x14ac:dyDescent="0.3">
      <c r="B357" s="21" t="str">
        <f t="shared" si="10"/>
        <v/>
      </c>
      <c r="C357" s="21" t="str">
        <f t="shared" si="11"/>
        <v/>
      </c>
      <c r="D357" s="22"/>
      <c r="E357" s="22"/>
      <c r="F357" s="22"/>
    </row>
    <row r="358" spans="2:6" x14ac:dyDescent="0.3">
      <c r="B358" s="21" t="str">
        <f t="shared" si="10"/>
        <v/>
      </c>
      <c r="C358" s="21" t="str">
        <f t="shared" si="11"/>
        <v/>
      </c>
      <c r="D358" s="22"/>
      <c r="E358" s="22"/>
      <c r="F358" s="22"/>
    </row>
    <row r="359" spans="2:6" x14ac:dyDescent="0.3">
      <c r="B359" s="21" t="str">
        <f t="shared" si="10"/>
        <v/>
      </c>
      <c r="C359" s="21" t="str">
        <f t="shared" si="11"/>
        <v/>
      </c>
      <c r="D359" s="22"/>
      <c r="E359" s="22"/>
      <c r="F359" s="22"/>
    </row>
    <row r="360" spans="2:6" x14ac:dyDescent="0.3">
      <c r="B360" s="21" t="str">
        <f t="shared" si="10"/>
        <v/>
      </c>
      <c r="C360" s="21" t="str">
        <f t="shared" si="11"/>
        <v/>
      </c>
      <c r="D360" s="22"/>
      <c r="E360" s="22"/>
      <c r="F360" s="22"/>
    </row>
    <row r="361" spans="2:6" x14ac:dyDescent="0.3">
      <c r="B361" s="21" t="str">
        <f t="shared" si="10"/>
        <v/>
      </c>
      <c r="C361" s="21" t="str">
        <f t="shared" si="11"/>
        <v/>
      </c>
      <c r="D361" s="22"/>
      <c r="E361" s="22"/>
      <c r="F361" s="22"/>
    </row>
    <row r="362" spans="2:6" x14ac:dyDescent="0.3">
      <c r="B362" s="21" t="str">
        <f t="shared" si="10"/>
        <v/>
      </c>
      <c r="C362" s="21" t="str">
        <f t="shared" si="11"/>
        <v/>
      </c>
      <c r="D362" s="22"/>
      <c r="E362" s="22"/>
      <c r="F362" s="22"/>
    </row>
    <row r="363" spans="2:6" x14ac:dyDescent="0.3">
      <c r="B363" s="21" t="str">
        <f t="shared" si="10"/>
        <v/>
      </c>
      <c r="C363" s="21" t="str">
        <f t="shared" si="11"/>
        <v/>
      </c>
      <c r="D363" s="22"/>
      <c r="E363" s="22"/>
      <c r="F363" s="22"/>
    </row>
    <row r="364" spans="2:6" x14ac:dyDescent="0.3">
      <c r="B364" s="21" t="str">
        <f t="shared" si="10"/>
        <v/>
      </c>
      <c r="C364" s="21" t="str">
        <f t="shared" si="11"/>
        <v/>
      </c>
      <c r="D364" s="22"/>
      <c r="E364" s="22"/>
      <c r="F364" s="22"/>
    </row>
    <row r="365" spans="2:6" x14ac:dyDescent="0.3">
      <c r="B365" s="21" t="str">
        <f t="shared" si="10"/>
        <v/>
      </c>
      <c r="C365" s="21" t="str">
        <f t="shared" si="11"/>
        <v/>
      </c>
      <c r="D365" s="22"/>
      <c r="E365" s="22"/>
      <c r="F365" s="22"/>
    </row>
    <row r="366" spans="2:6" x14ac:dyDescent="0.3">
      <c r="B366" s="21" t="str">
        <f t="shared" si="10"/>
        <v/>
      </c>
      <c r="C366" s="21" t="str">
        <f t="shared" si="11"/>
        <v/>
      </c>
      <c r="D366" s="22"/>
      <c r="E366" s="22"/>
      <c r="F366" s="22"/>
    </row>
    <row r="367" spans="2:6" x14ac:dyDescent="0.3">
      <c r="B367" s="21" t="str">
        <f t="shared" si="10"/>
        <v/>
      </c>
      <c r="C367" s="21" t="str">
        <f t="shared" si="11"/>
        <v/>
      </c>
      <c r="D367" s="22"/>
      <c r="E367" s="22"/>
      <c r="F367" s="22"/>
    </row>
    <row r="368" spans="2:6" x14ac:dyDescent="0.3">
      <c r="B368" s="21" t="str">
        <f t="shared" si="10"/>
        <v/>
      </c>
      <c r="C368" s="21" t="str">
        <f t="shared" si="11"/>
        <v/>
      </c>
      <c r="D368" s="22"/>
      <c r="E368" s="22"/>
      <c r="F368" s="22"/>
    </row>
    <row r="369" spans="2:6" x14ac:dyDescent="0.3">
      <c r="B369" s="21" t="str">
        <f t="shared" si="10"/>
        <v/>
      </c>
      <c r="C369" s="21" t="str">
        <f t="shared" si="11"/>
        <v/>
      </c>
      <c r="D369" s="22"/>
      <c r="E369" s="22"/>
      <c r="F369" s="22"/>
    </row>
    <row r="370" spans="2:6" x14ac:dyDescent="0.3">
      <c r="B370" s="21" t="str">
        <f t="shared" si="10"/>
        <v/>
      </c>
      <c r="C370" s="21" t="str">
        <f t="shared" si="11"/>
        <v/>
      </c>
      <c r="D370" s="22"/>
      <c r="E370" s="22"/>
      <c r="F370" s="22"/>
    </row>
    <row r="371" spans="2:6" x14ac:dyDescent="0.3">
      <c r="B371" s="21" t="str">
        <f t="shared" si="10"/>
        <v/>
      </c>
      <c r="C371" s="21" t="str">
        <f t="shared" si="11"/>
        <v/>
      </c>
      <c r="D371" s="22"/>
      <c r="E371" s="22"/>
      <c r="F371" s="22"/>
    </row>
    <row r="372" spans="2:6" x14ac:dyDescent="0.3">
      <c r="B372" s="21" t="str">
        <f t="shared" si="10"/>
        <v/>
      </c>
      <c r="C372" s="21" t="str">
        <f t="shared" si="11"/>
        <v/>
      </c>
      <c r="D372" s="22"/>
      <c r="E372" s="22"/>
      <c r="F372" s="22"/>
    </row>
    <row r="373" spans="2:6" x14ac:dyDescent="0.3">
      <c r="B373" s="21" t="str">
        <f t="shared" si="10"/>
        <v/>
      </c>
      <c r="C373" s="21" t="str">
        <f t="shared" si="11"/>
        <v/>
      </c>
      <c r="D373" s="22"/>
      <c r="E373" s="22"/>
      <c r="F373" s="22"/>
    </row>
    <row r="374" spans="2:6" x14ac:dyDescent="0.3">
      <c r="B374" s="21" t="str">
        <f t="shared" si="10"/>
        <v/>
      </c>
      <c r="C374" s="21" t="str">
        <f t="shared" si="11"/>
        <v/>
      </c>
      <c r="D374" s="22"/>
      <c r="E374" s="22"/>
      <c r="F374" s="22"/>
    </row>
    <row r="375" spans="2:6" x14ac:dyDescent="0.3">
      <c r="B375" s="21" t="str">
        <f t="shared" si="10"/>
        <v/>
      </c>
      <c r="C375" s="21" t="str">
        <f t="shared" si="11"/>
        <v/>
      </c>
      <c r="D375" s="22"/>
      <c r="E375" s="22"/>
      <c r="F375" s="22"/>
    </row>
    <row r="376" spans="2:6" x14ac:dyDescent="0.3">
      <c r="B376" s="21" t="str">
        <f t="shared" si="10"/>
        <v/>
      </c>
      <c r="C376" s="21" t="str">
        <f t="shared" si="11"/>
        <v/>
      </c>
      <c r="D376" s="22"/>
      <c r="E376" s="22"/>
      <c r="F376" s="22"/>
    </row>
    <row r="377" spans="2:6" x14ac:dyDescent="0.3">
      <c r="B377" s="21" t="str">
        <f t="shared" si="10"/>
        <v/>
      </c>
      <c r="C377" s="21" t="str">
        <f t="shared" si="11"/>
        <v/>
      </c>
      <c r="D377" s="22"/>
      <c r="E377" s="22"/>
      <c r="F377" s="22"/>
    </row>
    <row r="378" spans="2:6" x14ac:dyDescent="0.3">
      <c r="B378" s="21" t="str">
        <f t="shared" si="10"/>
        <v/>
      </c>
      <c r="C378" s="21" t="str">
        <f t="shared" si="11"/>
        <v/>
      </c>
      <c r="D378" s="22"/>
      <c r="E378" s="22"/>
      <c r="F378" s="22"/>
    </row>
    <row r="379" spans="2:6" x14ac:dyDescent="0.3">
      <c r="B379" s="21" t="str">
        <f t="shared" si="10"/>
        <v/>
      </c>
      <c r="C379" s="21" t="str">
        <f t="shared" si="11"/>
        <v/>
      </c>
      <c r="D379" s="22"/>
      <c r="E379" s="22"/>
      <c r="F379" s="22"/>
    </row>
    <row r="380" spans="2:6" x14ac:dyDescent="0.3">
      <c r="B380" s="21" t="str">
        <f t="shared" si="10"/>
        <v/>
      </c>
      <c r="C380" s="21" t="str">
        <f t="shared" si="11"/>
        <v/>
      </c>
      <c r="D380" s="22"/>
      <c r="E380" s="22"/>
      <c r="F380" s="22"/>
    </row>
    <row r="381" spans="2:6" x14ac:dyDescent="0.3">
      <c r="B381" s="21" t="str">
        <f t="shared" si="10"/>
        <v/>
      </c>
      <c r="C381" s="21" t="str">
        <f t="shared" si="11"/>
        <v/>
      </c>
      <c r="D381" s="22"/>
      <c r="E381" s="22"/>
      <c r="F381" s="22"/>
    </row>
    <row r="382" spans="2:6" x14ac:dyDescent="0.3">
      <c r="B382" s="21" t="str">
        <f t="shared" si="10"/>
        <v/>
      </c>
      <c r="C382" s="21" t="str">
        <f t="shared" si="11"/>
        <v/>
      </c>
      <c r="D382" s="22"/>
      <c r="E382" s="22"/>
      <c r="F382" s="22"/>
    </row>
    <row r="383" spans="2:6" x14ac:dyDescent="0.3">
      <c r="B383" s="21" t="str">
        <f t="shared" si="10"/>
        <v/>
      </c>
      <c r="C383" s="21" t="str">
        <f t="shared" si="11"/>
        <v/>
      </c>
      <c r="D383" s="22"/>
      <c r="E383" s="22"/>
      <c r="F383" s="22"/>
    </row>
    <row r="384" spans="2:6" x14ac:dyDescent="0.3">
      <c r="B384" s="21" t="str">
        <f t="shared" si="10"/>
        <v/>
      </c>
      <c r="C384" s="21" t="str">
        <f t="shared" si="11"/>
        <v/>
      </c>
      <c r="D384" s="22"/>
      <c r="E384" s="22"/>
      <c r="F384" s="22"/>
    </row>
    <row r="385" spans="2:6" x14ac:dyDescent="0.3">
      <c r="B385" s="21" t="str">
        <f t="shared" si="10"/>
        <v/>
      </c>
      <c r="C385" s="21" t="str">
        <f t="shared" si="11"/>
        <v/>
      </c>
      <c r="D385" s="22"/>
      <c r="E385" s="22"/>
      <c r="F385" s="22"/>
    </row>
    <row r="386" spans="2:6" x14ac:dyDescent="0.3">
      <c r="B386" s="21" t="str">
        <f t="shared" si="10"/>
        <v/>
      </c>
      <c r="C386" s="21" t="str">
        <f t="shared" si="11"/>
        <v/>
      </c>
      <c r="D386" s="22"/>
      <c r="E386" s="22"/>
      <c r="F386" s="22"/>
    </row>
    <row r="387" spans="2:6" x14ac:dyDescent="0.3">
      <c r="B387" s="21" t="str">
        <f t="shared" si="10"/>
        <v/>
      </c>
      <c r="C387" s="21" t="str">
        <f t="shared" si="11"/>
        <v/>
      </c>
      <c r="D387" s="22"/>
      <c r="E387" s="22"/>
      <c r="F387" s="22"/>
    </row>
    <row r="388" spans="2:6" x14ac:dyDescent="0.3">
      <c r="B388" s="21" t="str">
        <f t="shared" si="10"/>
        <v/>
      </c>
      <c r="C388" s="21" t="str">
        <f t="shared" si="11"/>
        <v/>
      </c>
      <c r="D388" s="22"/>
      <c r="E388" s="22"/>
      <c r="F388" s="22"/>
    </row>
    <row r="389" spans="2:6" x14ac:dyDescent="0.3">
      <c r="B389" s="21" t="str">
        <f t="shared" ref="B389:B452" si="12">IF(D389="","",D389&amp;E389&amp;C389)</f>
        <v/>
      </c>
      <c r="C389" s="21" t="str">
        <f t="shared" ref="C389:C452" si="13">IF(E389="","",IF(E389&lt;&gt;E388,1,C388+1))</f>
        <v/>
      </c>
      <c r="D389" s="22"/>
      <c r="E389" s="22"/>
      <c r="F389" s="22"/>
    </row>
    <row r="390" spans="2:6" x14ac:dyDescent="0.3">
      <c r="B390" s="21" t="str">
        <f t="shared" si="12"/>
        <v/>
      </c>
      <c r="C390" s="21" t="str">
        <f t="shared" si="13"/>
        <v/>
      </c>
      <c r="D390" s="22"/>
      <c r="E390" s="22"/>
      <c r="F390" s="22"/>
    </row>
    <row r="391" spans="2:6" x14ac:dyDescent="0.3">
      <c r="B391" s="21" t="str">
        <f t="shared" si="12"/>
        <v/>
      </c>
      <c r="C391" s="21" t="str">
        <f t="shared" si="13"/>
        <v/>
      </c>
      <c r="D391" s="22"/>
      <c r="E391" s="22"/>
      <c r="F391" s="22"/>
    </row>
    <row r="392" spans="2:6" x14ac:dyDescent="0.3">
      <c r="B392" s="21" t="str">
        <f t="shared" si="12"/>
        <v/>
      </c>
      <c r="C392" s="21" t="str">
        <f t="shared" si="13"/>
        <v/>
      </c>
      <c r="D392" s="22"/>
      <c r="E392" s="22"/>
      <c r="F392" s="22"/>
    </row>
    <row r="393" spans="2:6" x14ac:dyDescent="0.3">
      <c r="B393" s="21" t="str">
        <f t="shared" si="12"/>
        <v/>
      </c>
      <c r="C393" s="21" t="str">
        <f t="shared" si="13"/>
        <v/>
      </c>
      <c r="D393" s="22"/>
      <c r="E393" s="22"/>
      <c r="F393" s="22"/>
    </row>
    <row r="394" spans="2:6" x14ac:dyDescent="0.3">
      <c r="B394" s="21" t="str">
        <f t="shared" si="12"/>
        <v/>
      </c>
      <c r="C394" s="21" t="str">
        <f t="shared" si="13"/>
        <v/>
      </c>
      <c r="D394" s="22"/>
      <c r="E394" s="22"/>
      <c r="F394" s="22"/>
    </row>
    <row r="395" spans="2:6" x14ac:dyDescent="0.3">
      <c r="B395" s="21" t="str">
        <f t="shared" si="12"/>
        <v/>
      </c>
      <c r="C395" s="21" t="str">
        <f t="shared" si="13"/>
        <v/>
      </c>
      <c r="D395" s="22"/>
      <c r="E395" s="22"/>
      <c r="F395" s="22"/>
    </row>
    <row r="396" spans="2:6" x14ac:dyDescent="0.3">
      <c r="B396" s="21" t="str">
        <f t="shared" si="12"/>
        <v/>
      </c>
      <c r="C396" s="21" t="str">
        <f t="shared" si="13"/>
        <v/>
      </c>
      <c r="D396" s="22"/>
      <c r="E396" s="22"/>
      <c r="F396" s="22"/>
    </row>
    <row r="397" spans="2:6" x14ac:dyDescent="0.3">
      <c r="B397" s="21" t="str">
        <f t="shared" si="12"/>
        <v/>
      </c>
      <c r="C397" s="21" t="str">
        <f t="shared" si="13"/>
        <v/>
      </c>
      <c r="D397" s="22"/>
      <c r="E397" s="22"/>
      <c r="F397" s="22"/>
    </row>
    <row r="398" spans="2:6" x14ac:dyDescent="0.3">
      <c r="B398" s="21" t="str">
        <f t="shared" si="12"/>
        <v/>
      </c>
      <c r="C398" s="21" t="str">
        <f t="shared" si="13"/>
        <v/>
      </c>
      <c r="D398" s="22"/>
      <c r="E398" s="22"/>
      <c r="F398" s="22"/>
    </row>
    <row r="399" spans="2:6" x14ac:dyDescent="0.3">
      <c r="B399" s="21" t="str">
        <f t="shared" si="12"/>
        <v/>
      </c>
      <c r="C399" s="21" t="str">
        <f t="shared" si="13"/>
        <v/>
      </c>
      <c r="D399" s="22"/>
      <c r="E399" s="22"/>
      <c r="F399" s="22"/>
    </row>
    <row r="400" spans="2:6" x14ac:dyDescent="0.3">
      <c r="B400" s="21" t="str">
        <f t="shared" si="12"/>
        <v/>
      </c>
      <c r="C400" s="21" t="str">
        <f t="shared" si="13"/>
        <v/>
      </c>
      <c r="D400" s="22"/>
      <c r="E400" s="22"/>
      <c r="F400" s="22"/>
    </row>
    <row r="401" spans="2:6" x14ac:dyDescent="0.3">
      <c r="B401" s="21" t="str">
        <f t="shared" si="12"/>
        <v/>
      </c>
      <c r="C401" s="21" t="str">
        <f t="shared" si="13"/>
        <v/>
      </c>
      <c r="D401" s="22"/>
      <c r="E401" s="22"/>
      <c r="F401" s="22"/>
    </row>
    <row r="402" spans="2:6" x14ac:dyDescent="0.3">
      <c r="B402" s="21" t="str">
        <f t="shared" si="12"/>
        <v/>
      </c>
      <c r="C402" s="21" t="str">
        <f t="shared" si="13"/>
        <v/>
      </c>
      <c r="D402" s="22"/>
      <c r="E402" s="22"/>
      <c r="F402" s="22"/>
    </row>
    <row r="403" spans="2:6" x14ac:dyDescent="0.3">
      <c r="B403" s="21" t="str">
        <f t="shared" si="12"/>
        <v/>
      </c>
      <c r="C403" s="21" t="str">
        <f t="shared" si="13"/>
        <v/>
      </c>
      <c r="D403" s="22"/>
      <c r="E403" s="22"/>
      <c r="F403" s="22"/>
    </row>
    <row r="404" spans="2:6" x14ac:dyDescent="0.3">
      <c r="B404" s="21" t="str">
        <f t="shared" si="12"/>
        <v/>
      </c>
      <c r="C404" s="21" t="str">
        <f t="shared" si="13"/>
        <v/>
      </c>
      <c r="D404" s="22"/>
      <c r="E404" s="22"/>
      <c r="F404" s="22"/>
    </row>
    <row r="405" spans="2:6" x14ac:dyDescent="0.3">
      <c r="B405" s="21" t="str">
        <f t="shared" si="12"/>
        <v/>
      </c>
      <c r="C405" s="21" t="str">
        <f t="shared" si="13"/>
        <v/>
      </c>
      <c r="D405" s="22"/>
      <c r="E405" s="22"/>
      <c r="F405" s="22"/>
    </row>
    <row r="406" spans="2:6" x14ac:dyDescent="0.3">
      <c r="B406" s="21" t="str">
        <f t="shared" si="12"/>
        <v/>
      </c>
      <c r="C406" s="21" t="str">
        <f t="shared" si="13"/>
        <v/>
      </c>
      <c r="D406" s="22"/>
      <c r="E406" s="22"/>
      <c r="F406" s="22"/>
    </row>
    <row r="407" spans="2:6" x14ac:dyDescent="0.3">
      <c r="B407" s="21" t="str">
        <f t="shared" si="12"/>
        <v/>
      </c>
      <c r="C407" s="21" t="str">
        <f t="shared" si="13"/>
        <v/>
      </c>
      <c r="D407" s="22"/>
      <c r="E407" s="22"/>
      <c r="F407" s="22"/>
    </row>
    <row r="408" spans="2:6" x14ac:dyDescent="0.3">
      <c r="B408" s="21" t="str">
        <f t="shared" si="12"/>
        <v/>
      </c>
      <c r="C408" s="21" t="str">
        <f t="shared" si="13"/>
        <v/>
      </c>
      <c r="D408" s="22"/>
      <c r="E408" s="22"/>
      <c r="F408" s="22"/>
    </row>
    <row r="409" spans="2:6" x14ac:dyDescent="0.3">
      <c r="B409" s="21" t="str">
        <f t="shared" si="12"/>
        <v/>
      </c>
      <c r="C409" s="21" t="str">
        <f t="shared" si="13"/>
        <v/>
      </c>
      <c r="D409" s="22"/>
      <c r="E409" s="22"/>
      <c r="F409" s="22"/>
    </row>
    <row r="410" spans="2:6" x14ac:dyDescent="0.3">
      <c r="B410" s="21" t="str">
        <f t="shared" si="12"/>
        <v/>
      </c>
      <c r="C410" s="21" t="str">
        <f t="shared" si="13"/>
        <v/>
      </c>
      <c r="D410" s="22"/>
      <c r="E410" s="22"/>
      <c r="F410" s="22"/>
    </row>
    <row r="411" spans="2:6" x14ac:dyDescent="0.3">
      <c r="B411" s="21" t="str">
        <f t="shared" si="12"/>
        <v/>
      </c>
      <c r="C411" s="21" t="str">
        <f t="shared" si="13"/>
        <v/>
      </c>
      <c r="D411" s="22"/>
      <c r="E411" s="22"/>
      <c r="F411" s="22"/>
    </row>
    <row r="412" spans="2:6" x14ac:dyDescent="0.3">
      <c r="B412" s="21" t="str">
        <f t="shared" si="12"/>
        <v/>
      </c>
      <c r="C412" s="21" t="str">
        <f t="shared" si="13"/>
        <v/>
      </c>
      <c r="D412" s="22"/>
      <c r="E412" s="22"/>
      <c r="F412" s="22"/>
    </row>
    <row r="413" spans="2:6" x14ac:dyDescent="0.3">
      <c r="B413" s="21" t="str">
        <f t="shared" si="12"/>
        <v/>
      </c>
      <c r="C413" s="21" t="str">
        <f t="shared" si="13"/>
        <v/>
      </c>
      <c r="D413" s="22"/>
      <c r="E413" s="22"/>
      <c r="F413" s="22"/>
    </row>
    <row r="414" spans="2:6" x14ac:dyDescent="0.3">
      <c r="B414" s="21" t="str">
        <f t="shared" si="12"/>
        <v/>
      </c>
      <c r="C414" s="21" t="str">
        <f t="shared" si="13"/>
        <v/>
      </c>
      <c r="D414" s="22"/>
      <c r="E414" s="22"/>
      <c r="F414" s="22"/>
    </row>
    <row r="415" spans="2:6" x14ac:dyDescent="0.3">
      <c r="B415" s="21" t="str">
        <f t="shared" si="12"/>
        <v/>
      </c>
      <c r="C415" s="21" t="str">
        <f t="shared" si="13"/>
        <v/>
      </c>
      <c r="D415" s="22"/>
      <c r="E415" s="22"/>
      <c r="F415" s="22"/>
    </row>
    <row r="416" spans="2:6" x14ac:dyDescent="0.3">
      <c r="B416" s="21" t="str">
        <f t="shared" si="12"/>
        <v/>
      </c>
      <c r="C416" s="21" t="str">
        <f t="shared" si="13"/>
        <v/>
      </c>
      <c r="D416" s="22"/>
      <c r="E416" s="22"/>
      <c r="F416" s="22"/>
    </row>
    <row r="417" spans="2:6" x14ac:dyDescent="0.3">
      <c r="B417" s="21" t="str">
        <f t="shared" si="12"/>
        <v/>
      </c>
      <c r="C417" s="21" t="str">
        <f t="shared" si="13"/>
        <v/>
      </c>
      <c r="D417" s="22"/>
      <c r="E417" s="22"/>
      <c r="F417" s="22"/>
    </row>
    <row r="418" spans="2:6" x14ac:dyDescent="0.3">
      <c r="B418" s="21" t="str">
        <f t="shared" si="12"/>
        <v/>
      </c>
      <c r="C418" s="21" t="str">
        <f t="shared" si="13"/>
        <v/>
      </c>
      <c r="D418" s="22"/>
      <c r="E418" s="22"/>
      <c r="F418" s="22"/>
    </row>
    <row r="419" spans="2:6" x14ac:dyDescent="0.3">
      <c r="B419" s="21" t="str">
        <f t="shared" si="12"/>
        <v/>
      </c>
      <c r="C419" s="21" t="str">
        <f t="shared" si="13"/>
        <v/>
      </c>
      <c r="D419" s="22"/>
      <c r="E419" s="22"/>
      <c r="F419" s="22"/>
    </row>
    <row r="420" spans="2:6" x14ac:dyDescent="0.3">
      <c r="B420" s="21" t="str">
        <f t="shared" si="12"/>
        <v/>
      </c>
      <c r="C420" s="21" t="str">
        <f t="shared" si="13"/>
        <v/>
      </c>
      <c r="D420" s="22"/>
      <c r="E420" s="22"/>
      <c r="F420" s="22"/>
    </row>
    <row r="421" spans="2:6" x14ac:dyDescent="0.3">
      <c r="B421" s="21" t="str">
        <f t="shared" si="12"/>
        <v/>
      </c>
      <c r="C421" s="21" t="str">
        <f t="shared" si="13"/>
        <v/>
      </c>
      <c r="D421" s="22"/>
      <c r="E421" s="22"/>
      <c r="F421" s="22"/>
    </row>
    <row r="422" spans="2:6" x14ac:dyDescent="0.3">
      <c r="B422" s="21" t="str">
        <f t="shared" si="12"/>
        <v/>
      </c>
      <c r="C422" s="21" t="str">
        <f t="shared" si="13"/>
        <v/>
      </c>
      <c r="D422" s="22"/>
      <c r="E422" s="22"/>
      <c r="F422" s="22"/>
    </row>
    <row r="423" spans="2:6" x14ac:dyDescent="0.3">
      <c r="B423" s="21" t="str">
        <f t="shared" si="12"/>
        <v/>
      </c>
      <c r="C423" s="21" t="str">
        <f t="shared" si="13"/>
        <v/>
      </c>
      <c r="D423" s="22"/>
      <c r="E423" s="22"/>
      <c r="F423" s="22"/>
    </row>
    <row r="424" spans="2:6" x14ac:dyDescent="0.3">
      <c r="B424" s="21" t="str">
        <f t="shared" si="12"/>
        <v/>
      </c>
      <c r="C424" s="21" t="str">
        <f t="shared" si="13"/>
        <v/>
      </c>
      <c r="D424" s="22"/>
      <c r="E424" s="22"/>
      <c r="F424" s="22"/>
    </row>
    <row r="425" spans="2:6" x14ac:dyDescent="0.3">
      <c r="B425" s="21" t="str">
        <f t="shared" si="12"/>
        <v/>
      </c>
      <c r="C425" s="21" t="str">
        <f t="shared" si="13"/>
        <v/>
      </c>
      <c r="D425" s="22"/>
      <c r="E425" s="22"/>
      <c r="F425" s="22"/>
    </row>
    <row r="426" spans="2:6" x14ac:dyDescent="0.3">
      <c r="B426" s="21" t="str">
        <f t="shared" si="12"/>
        <v/>
      </c>
      <c r="C426" s="21" t="str">
        <f t="shared" si="13"/>
        <v/>
      </c>
      <c r="D426" s="22"/>
      <c r="E426" s="22"/>
      <c r="F426" s="22"/>
    </row>
    <row r="427" spans="2:6" x14ac:dyDescent="0.3">
      <c r="B427" s="21" t="str">
        <f t="shared" si="12"/>
        <v/>
      </c>
      <c r="C427" s="21" t="str">
        <f t="shared" si="13"/>
        <v/>
      </c>
      <c r="D427" s="22"/>
      <c r="E427" s="22"/>
      <c r="F427" s="22"/>
    </row>
    <row r="428" spans="2:6" x14ac:dyDescent="0.3">
      <c r="B428" s="21" t="str">
        <f t="shared" si="12"/>
        <v/>
      </c>
      <c r="C428" s="21" t="str">
        <f t="shared" si="13"/>
        <v/>
      </c>
      <c r="D428" s="22"/>
      <c r="E428" s="22"/>
      <c r="F428" s="22"/>
    </row>
    <row r="429" spans="2:6" x14ac:dyDescent="0.3">
      <c r="B429" s="21" t="str">
        <f t="shared" si="12"/>
        <v/>
      </c>
      <c r="C429" s="21" t="str">
        <f t="shared" si="13"/>
        <v/>
      </c>
      <c r="D429" s="22"/>
      <c r="E429" s="22"/>
      <c r="F429" s="22"/>
    </row>
    <row r="430" spans="2:6" x14ac:dyDescent="0.3">
      <c r="B430" s="21" t="str">
        <f t="shared" si="12"/>
        <v/>
      </c>
      <c r="C430" s="21" t="str">
        <f t="shared" si="13"/>
        <v/>
      </c>
      <c r="D430" s="22"/>
      <c r="E430" s="22"/>
      <c r="F430" s="22"/>
    </row>
    <row r="431" spans="2:6" x14ac:dyDescent="0.3">
      <c r="B431" s="21" t="str">
        <f t="shared" si="12"/>
        <v/>
      </c>
      <c r="C431" s="21" t="str">
        <f t="shared" si="13"/>
        <v/>
      </c>
      <c r="D431" s="22"/>
      <c r="E431" s="22"/>
      <c r="F431" s="22"/>
    </row>
    <row r="432" spans="2:6" x14ac:dyDescent="0.3">
      <c r="B432" s="21" t="str">
        <f t="shared" si="12"/>
        <v/>
      </c>
      <c r="C432" s="21" t="str">
        <f t="shared" si="13"/>
        <v/>
      </c>
      <c r="D432" s="22"/>
      <c r="E432" s="22"/>
      <c r="F432" s="22"/>
    </row>
    <row r="433" spans="2:6" x14ac:dyDescent="0.3">
      <c r="B433" s="21" t="str">
        <f t="shared" si="12"/>
        <v/>
      </c>
      <c r="C433" s="21" t="str">
        <f t="shared" si="13"/>
        <v/>
      </c>
      <c r="D433" s="22"/>
      <c r="E433" s="22"/>
      <c r="F433" s="22"/>
    </row>
    <row r="434" spans="2:6" x14ac:dyDescent="0.3">
      <c r="B434" s="21" t="str">
        <f t="shared" si="12"/>
        <v/>
      </c>
      <c r="C434" s="21" t="str">
        <f t="shared" si="13"/>
        <v/>
      </c>
      <c r="D434" s="22"/>
      <c r="E434" s="22"/>
      <c r="F434" s="22"/>
    </row>
    <row r="435" spans="2:6" x14ac:dyDescent="0.3">
      <c r="B435" s="21" t="str">
        <f t="shared" si="12"/>
        <v/>
      </c>
      <c r="C435" s="21" t="str">
        <f t="shared" si="13"/>
        <v/>
      </c>
      <c r="D435" s="22"/>
      <c r="E435" s="22"/>
      <c r="F435" s="22"/>
    </row>
    <row r="436" spans="2:6" x14ac:dyDescent="0.3">
      <c r="B436" s="21" t="str">
        <f t="shared" si="12"/>
        <v/>
      </c>
      <c r="C436" s="21" t="str">
        <f t="shared" si="13"/>
        <v/>
      </c>
      <c r="D436" s="22"/>
      <c r="E436" s="22"/>
      <c r="F436" s="22"/>
    </row>
    <row r="437" spans="2:6" x14ac:dyDescent="0.3">
      <c r="B437" s="21" t="str">
        <f t="shared" si="12"/>
        <v/>
      </c>
      <c r="C437" s="21" t="str">
        <f t="shared" si="13"/>
        <v/>
      </c>
      <c r="D437" s="22"/>
      <c r="E437" s="22"/>
      <c r="F437" s="22"/>
    </row>
    <row r="438" spans="2:6" x14ac:dyDescent="0.3">
      <c r="B438" s="21" t="str">
        <f t="shared" si="12"/>
        <v/>
      </c>
      <c r="C438" s="21" t="str">
        <f t="shared" si="13"/>
        <v/>
      </c>
      <c r="D438" s="22"/>
      <c r="E438" s="22"/>
      <c r="F438" s="22"/>
    </row>
    <row r="439" spans="2:6" x14ac:dyDescent="0.3">
      <c r="B439" s="21" t="str">
        <f t="shared" si="12"/>
        <v/>
      </c>
      <c r="C439" s="21" t="str">
        <f t="shared" si="13"/>
        <v/>
      </c>
      <c r="D439" s="22"/>
      <c r="E439" s="22"/>
      <c r="F439" s="22"/>
    </row>
    <row r="440" spans="2:6" x14ac:dyDescent="0.3">
      <c r="B440" s="21" t="str">
        <f t="shared" si="12"/>
        <v/>
      </c>
      <c r="C440" s="21" t="str">
        <f t="shared" si="13"/>
        <v/>
      </c>
      <c r="D440" s="22"/>
      <c r="E440" s="22"/>
      <c r="F440" s="22"/>
    </row>
    <row r="441" spans="2:6" x14ac:dyDescent="0.3">
      <c r="B441" s="21" t="str">
        <f t="shared" si="12"/>
        <v/>
      </c>
      <c r="C441" s="21" t="str">
        <f t="shared" si="13"/>
        <v/>
      </c>
      <c r="D441" s="22"/>
      <c r="E441" s="22"/>
      <c r="F441" s="22"/>
    </row>
    <row r="442" spans="2:6" x14ac:dyDescent="0.3">
      <c r="B442" s="21" t="str">
        <f t="shared" si="12"/>
        <v/>
      </c>
      <c r="C442" s="21" t="str">
        <f t="shared" si="13"/>
        <v/>
      </c>
      <c r="D442" s="22"/>
      <c r="E442" s="22"/>
      <c r="F442" s="22"/>
    </row>
    <row r="443" spans="2:6" x14ac:dyDescent="0.3">
      <c r="B443" s="21" t="str">
        <f t="shared" si="12"/>
        <v/>
      </c>
      <c r="C443" s="21" t="str">
        <f t="shared" si="13"/>
        <v/>
      </c>
      <c r="D443" s="22"/>
      <c r="E443" s="22"/>
      <c r="F443" s="22"/>
    </row>
    <row r="444" spans="2:6" x14ac:dyDescent="0.3">
      <c r="B444" s="21" t="str">
        <f t="shared" si="12"/>
        <v/>
      </c>
      <c r="C444" s="21" t="str">
        <f t="shared" si="13"/>
        <v/>
      </c>
      <c r="D444" s="22"/>
      <c r="E444" s="22"/>
      <c r="F444" s="22"/>
    </row>
    <row r="445" spans="2:6" x14ac:dyDescent="0.3">
      <c r="B445" s="21" t="str">
        <f t="shared" si="12"/>
        <v/>
      </c>
      <c r="C445" s="21" t="str">
        <f t="shared" si="13"/>
        <v/>
      </c>
      <c r="D445" s="22"/>
      <c r="E445" s="22"/>
      <c r="F445" s="22"/>
    </row>
    <row r="446" spans="2:6" x14ac:dyDescent="0.3">
      <c r="B446" s="21" t="str">
        <f t="shared" si="12"/>
        <v/>
      </c>
      <c r="C446" s="21" t="str">
        <f t="shared" si="13"/>
        <v/>
      </c>
      <c r="D446" s="22"/>
      <c r="E446" s="22"/>
      <c r="F446" s="22"/>
    </row>
    <row r="447" spans="2:6" x14ac:dyDescent="0.3">
      <c r="B447" s="21" t="str">
        <f t="shared" si="12"/>
        <v/>
      </c>
      <c r="C447" s="21" t="str">
        <f t="shared" si="13"/>
        <v/>
      </c>
      <c r="D447" s="22"/>
      <c r="E447" s="22"/>
      <c r="F447" s="22"/>
    </row>
    <row r="448" spans="2:6" x14ac:dyDescent="0.3">
      <c r="B448" s="21" t="str">
        <f t="shared" si="12"/>
        <v/>
      </c>
      <c r="C448" s="21" t="str">
        <f t="shared" si="13"/>
        <v/>
      </c>
      <c r="D448" s="22"/>
      <c r="E448" s="22"/>
      <c r="F448" s="22"/>
    </row>
    <row r="449" spans="2:6" x14ac:dyDescent="0.3">
      <c r="B449" s="21" t="str">
        <f t="shared" si="12"/>
        <v/>
      </c>
      <c r="C449" s="21" t="str">
        <f t="shared" si="13"/>
        <v/>
      </c>
      <c r="D449" s="22"/>
      <c r="E449" s="22"/>
      <c r="F449" s="22"/>
    </row>
    <row r="450" spans="2:6" x14ac:dyDescent="0.3">
      <c r="B450" s="21" t="str">
        <f t="shared" si="12"/>
        <v/>
      </c>
      <c r="C450" s="21" t="str">
        <f t="shared" si="13"/>
        <v/>
      </c>
      <c r="D450" s="22"/>
      <c r="E450" s="22"/>
      <c r="F450" s="22"/>
    </row>
    <row r="451" spans="2:6" x14ac:dyDescent="0.3">
      <c r="B451" s="21" t="str">
        <f t="shared" si="12"/>
        <v/>
      </c>
      <c r="C451" s="21" t="str">
        <f t="shared" si="13"/>
        <v/>
      </c>
      <c r="D451" s="22"/>
      <c r="E451" s="22"/>
      <c r="F451" s="22"/>
    </row>
    <row r="452" spans="2:6" x14ac:dyDescent="0.3">
      <c r="B452" s="21" t="str">
        <f t="shared" si="12"/>
        <v/>
      </c>
      <c r="C452" s="21" t="str">
        <f t="shared" si="13"/>
        <v/>
      </c>
      <c r="D452" s="22"/>
      <c r="E452" s="22"/>
      <c r="F452" s="22"/>
    </row>
    <row r="453" spans="2:6" x14ac:dyDescent="0.3">
      <c r="B453" s="21" t="str">
        <f t="shared" ref="B453:B516" si="14">IF(D453="","",D453&amp;E453&amp;C453)</f>
        <v/>
      </c>
      <c r="C453" s="21" t="str">
        <f t="shared" ref="C453:C516" si="15">IF(E453="","",IF(E453&lt;&gt;E452,1,C452+1))</f>
        <v/>
      </c>
      <c r="D453" s="22"/>
      <c r="E453" s="22"/>
      <c r="F453" s="22"/>
    </row>
    <row r="454" spans="2:6" x14ac:dyDescent="0.3">
      <c r="B454" s="21" t="str">
        <f t="shared" si="14"/>
        <v/>
      </c>
      <c r="C454" s="21" t="str">
        <f t="shared" si="15"/>
        <v/>
      </c>
      <c r="D454" s="22"/>
      <c r="E454" s="22"/>
      <c r="F454" s="22"/>
    </row>
    <row r="455" spans="2:6" x14ac:dyDescent="0.3">
      <c r="B455" s="21" t="str">
        <f t="shared" si="14"/>
        <v/>
      </c>
      <c r="C455" s="21" t="str">
        <f t="shared" si="15"/>
        <v/>
      </c>
      <c r="D455" s="22"/>
      <c r="E455" s="22"/>
      <c r="F455" s="22"/>
    </row>
    <row r="456" spans="2:6" x14ac:dyDescent="0.3">
      <c r="B456" s="21" t="str">
        <f t="shared" si="14"/>
        <v/>
      </c>
      <c r="C456" s="21" t="str">
        <f t="shared" si="15"/>
        <v/>
      </c>
      <c r="D456" s="22"/>
      <c r="E456" s="22"/>
      <c r="F456" s="22"/>
    </row>
    <row r="457" spans="2:6" x14ac:dyDescent="0.3">
      <c r="B457" s="21" t="str">
        <f t="shared" si="14"/>
        <v/>
      </c>
      <c r="C457" s="21" t="str">
        <f t="shared" si="15"/>
        <v/>
      </c>
      <c r="D457" s="22"/>
      <c r="E457" s="22"/>
      <c r="F457" s="22"/>
    </row>
    <row r="458" spans="2:6" x14ac:dyDescent="0.3">
      <c r="B458" s="21" t="str">
        <f t="shared" si="14"/>
        <v/>
      </c>
      <c r="C458" s="21" t="str">
        <f t="shared" si="15"/>
        <v/>
      </c>
      <c r="D458" s="22"/>
      <c r="E458" s="22"/>
      <c r="F458" s="22"/>
    </row>
    <row r="459" spans="2:6" x14ac:dyDescent="0.3">
      <c r="B459" s="21" t="str">
        <f t="shared" si="14"/>
        <v/>
      </c>
      <c r="C459" s="21" t="str">
        <f t="shared" si="15"/>
        <v/>
      </c>
      <c r="D459" s="22"/>
      <c r="E459" s="22"/>
      <c r="F459" s="22"/>
    </row>
    <row r="460" spans="2:6" x14ac:dyDescent="0.3">
      <c r="B460" s="21" t="str">
        <f t="shared" si="14"/>
        <v/>
      </c>
      <c r="C460" s="21" t="str">
        <f t="shared" si="15"/>
        <v/>
      </c>
      <c r="D460" s="22"/>
      <c r="E460" s="22"/>
      <c r="F460" s="22"/>
    </row>
    <row r="461" spans="2:6" x14ac:dyDescent="0.3">
      <c r="B461" s="21" t="str">
        <f t="shared" si="14"/>
        <v/>
      </c>
      <c r="C461" s="21" t="str">
        <f t="shared" si="15"/>
        <v/>
      </c>
      <c r="D461" s="22"/>
      <c r="E461" s="22"/>
      <c r="F461" s="22"/>
    </row>
    <row r="462" spans="2:6" x14ac:dyDescent="0.3">
      <c r="B462" s="21" t="str">
        <f t="shared" si="14"/>
        <v/>
      </c>
      <c r="C462" s="21" t="str">
        <f t="shared" si="15"/>
        <v/>
      </c>
      <c r="D462" s="22"/>
      <c r="E462" s="22"/>
      <c r="F462" s="22"/>
    </row>
    <row r="463" spans="2:6" x14ac:dyDescent="0.3">
      <c r="B463" s="21" t="str">
        <f t="shared" si="14"/>
        <v/>
      </c>
      <c r="C463" s="21" t="str">
        <f t="shared" si="15"/>
        <v/>
      </c>
      <c r="D463" s="22"/>
      <c r="E463" s="22"/>
      <c r="F463" s="22"/>
    </row>
    <row r="464" spans="2:6" x14ac:dyDescent="0.3">
      <c r="B464" s="21" t="str">
        <f t="shared" si="14"/>
        <v/>
      </c>
      <c r="C464" s="21" t="str">
        <f t="shared" si="15"/>
        <v/>
      </c>
      <c r="D464" s="22"/>
      <c r="E464" s="22"/>
      <c r="F464" s="22"/>
    </row>
    <row r="465" spans="2:6" x14ac:dyDescent="0.3">
      <c r="B465" s="21" t="str">
        <f t="shared" si="14"/>
        <v/>
      </c>
      <c r="C465" s="21" t="str">
        <f t="shared" si="15"/>
        <v/>
      </c>
      <c r="D465" s="22"/>
      <c r="E465" s="22"/>
      <c r="F465" s="22"/>
    </row>
    <row r="466" spans="2:6" x14ac:dyDescent="0.3">
      <c r="B466" s="21" t="str">
        <f t="shared" si="14"/>
        <v/>
      </c>
      <c r="C466" s="21" t="str">
        <f t="shared" si="15"/>
        <v/>
      </c>
      <c r="D466" s="22"/>
      <c r="E466" s="22"/>
      <c r="F466" s="22"/>
    </row>
    <row r="467" spans="2:6" x14ac:dyDescent="0.3">
      <c r="B467" s="21" t="str">
        <f t="shared" si="14"/>
        <v/>
      </c>
      <c r="C467" s="21" t="str">
        <f t="shared" si="15"/>
        <v/>
      </c>
      <c r="D467" s="22"/>
      <c r="E467" s="22"/>
      <c r="F467" s="22"/>
    </row>
    <row r="468" spans="2:6" x14ac:dyDescent="0.3">
      <c r="B468" s="21" t="str">
        <f t="shared" si="14"/>
        <v/>
      </c>
      <c r="C468" s="21" t="str">
        <f t="shared" si="15"/>
        <v/>
      </c>
      <c r="D468" s="22"/>
      <c r="E468" s="22"/>
      <c r="F468" s="22"/>
    </row>
    <row r="469" spans="2:6" x14ac:dyDescent="0.3">
      <c r="B469" s="21" t="str">
        <f t="shared" si="14"/>
        <v/>
      </c>
      <c r="C469" s="21" t="str">
        <f t="shared" si="15"/>
        <v/>
      </c>
      <c r="D469" s="22"/>
      <c r="E469" s="22"/>
      <c r="F469" s="22"/>
    </row>
    <row r="470" spans="2:6" x14ac:dyDescent="0.3">
      <c r="B470" s="21" t="str">
        <f t="shared" si="14"/>
        <v/>
      </c>
      <c r="C470" s="21" t="str">
        <f t="shared" si="15"/>
        <v/>
      </c>
      <c r="D470" s="22"/>
      <c r="E470" s="22"/>
      <c r="F470" s="22"/>
    </row>
    <row r="471" spans="2:6" x14ac:dyDescent="0.3">
      <c r="B471" s="21" t="str">
        <f t="shared" si="14"/>
        <v/>
      </c>
      <c r="C471" s="21" t="str">
        <f t="shared" si="15"/>
        <v/>
      </c>
      <c r="D471" s="22"/>
      <c r="E471" s="22"/>
      <c r="F471" s="22"/>
    </row>
    <row r="472" spans="2:6" x14ac:dyDescent="0.3">
      <c r="B472" s="21" t="str">
        <f t="shared" si="14"/>
        <v/>
      </c>
      <c r="C472" s="21" t="str">
        <f t="shared" si="15"/>
        <v/>
      </c>
      <c r="D472" s="22"/>
      <c r="E472" s="22"/>
      <c r="F472" s="22"/>
    </row>
    <row r="473" spans="2:6" x14ac:dyDescent="0.3">
      <c r="B473" s="21" t="str">
        <f t="shared" si="14"/>
        <v/>
      </c>
      <c r="C473" s="21" t="str">
        <f t="shared" si="15"/>
        <v/>
      </c>
      <c r="D473" s="22"/>
      <c r="E473" s="22"/>
      <c r="F473" s="22"/>
    </row>
    <row r="474" spans="2:6" x14ac:dyDescent="0.3">
      <c r="B474" s="21" t="str">
        <f t="shared" si="14"/>
        <v/>
      </c>
      <c r="C474" s="21" t="str">
        <f t="shared" si="15"/>
        <v/>
      </c>
      <c r="D474" s="22"/>
      <c r="E474" s="22"/>
      <c r="F474" s="22"/>
    </row>
    <row r="475" spans="2:6" x14ac:dyDescent="0.3">
      <c r="B475" s="21" t="str">
        <f t="shared" si="14"/>
        <v/>
      </c>
      <c r="C475" s="21" t="str">
        <f t="shared" si="15"/>
        <v/>
      </c>
      <c r="D475" s="22"/>
      <c r="E475" s="22"/>
      <c r="F475" s="22"/>
    </row>
    <row r="476" spans="2:6" x14ac:dyDescent="0.3">
      <c r="B476" s="21" t="str">
        <f t="shared" si="14"/>
        <v/>
      </c>
      <c r="C476" s="21" t="str">
        <f t="shared" si="15"/>
        <v/>
      </c>
      <c r="D476" s="22"/>
      <c r="E476" s="22"/>
      <c r="F476" s="22"/>
    </row>
    <row r="477" spans="2:6" x14ac:dyDescent="0.3">
      <c r="B477" s="21" t="str">
        <f t="shared" si="14"/>
        <v/>
      </c>
      <c r="C477" s="21" t="str">
        <f t="shared" si="15"/>
        <v/>
      </c>
      <c r="D477" s="22"/>
      <c r="E477" s="22"/>
      <c r="F477" s="22"/>
    </row>
    <row r="478" spans="2:6" x14ac:dyDescent="0.3">
      <c r="B478" s="21" t="str">
        <f t="shared" si="14"/>
        <v/>
      </c>
      <c r="C478" s="21" t="str">
        <f t="shared" si="15"/>
        <v/>
      </c>
      <c r="D478" s="22"/>
      <c r="E478" s="22"/>
      <c r="F478" s="22"/>
    </row>
    <row r="479" spans="2:6" x14ac:dyDescent="0.3">
      <c r="B479" s="21" t="str">
        <f t="shared" si="14"/>
        <v/>
      </c>
      <c r="C479" s="21" t="str">
        <f t="shared" si="15"/>
        <v/>
      </c>
      <c r="D479" s="22"/>
      <c r="E479" s="22"/>
      <c r="F479" s="22"/>
    </row>
    <row r="480" spans="2:6" x14ac:dyDescent="0.3">
      <c r="B480" s="21" t="str">
        <f t="shared" si="14"/>
        <v/>
      </c>
      <c r="C480" s="21" t="str">
        <f t="shared" si="15"/>
        <v/>
      </c>
      <c r="D480" s="22"/>
      <c r="E480" s="22"/>
      <c r="F480" s="22"/>
    </row>
    <row r="481" spans="2:6" x14ac:dyDescent="0.3">
      <c r="B481" s="21" t="str">
        <f t="shared" si="14"/>
        <v/>
      </c>
      <c r="C481" s="21" t="str">
        <f t="shared" si="15"/>
        <v/>
      </c>
      <c r="D481" s="22"/>
      <c r="E481" s="22"/>
      <c r="F481" s="22"/>
    </row>
    <row r="482" spans="2:6" x14ac:dyDescent="0.3">
      <c r="B482" s="21" t="str">
        <f t="shared" si="14"/>
        <v/>
      </c>
      <c r="C482" s="21" t="str">
        <f t="shared" si="15"/>
        <v/>
      </c>
      <c r="D482" s="22"/>
      <c r="E482" s="22"/>
      <c r="F482" s="22"/>
    </row>
    <row r="483" spans="2:6" x14ac:dyDescent="0.3">
      <c r="B483" s="21" t="str">
        <f t="shared" si="14"/>
        <v/>
      </c>
      <c r="C483" s="21" t="str">
        <f t="shared" si="15"/>
        <v/>
      </c>
      <c r="D483" s="22"/>
      <c r="E483" s="22"/>
      <c r="F483" s="22"/>
    </row>
    <row r="484" spans="2:6" x14ac:dyDescent="0.3">
      <c r="B484" s="21" t="str">
        <f t="shared" si="14"/>
        <v/>
      </c>
      <c r="C484" s="21" t="str">
        <f t="shared" si="15"/>
        <v/>
      </c>
      <c r="D484" s="22"/>
      <c r="E484" s="22"/>
      <c r="F484" s="22"/>
    </row>
    <row r="485" spans="2:6" x14ac:dyDescent="0.3">
      <c r="B485" s="21" t="str">
        <f t="shared" si="14"/>
        <v/>
      </c>
      <c r="C485" s="21" t="str">
        <f t="shared" si="15"/>
        <v/>
      </c>
      <c r="D485" s="22"/>
      <c r="E485" s="22"/>
      <c r="F485" s="22"/>
    </row>
    <row r="486" spans="2:6" x14ac:dyDescent="0.3">
      <c r="B486" s="21" t="str">
        <f t="shared" si="14"/>
        <v/>
      </c>
      <c r="C486" s="21" t="str">
        <f t="shared" si="15"/>
        <v/>
      </c>
      <c r="D486" s="22"/>
      <c r="E486" s="22"/>
      <c r="F486" s="22"/>
    </row>
    <row r="487" spans="2:6" x14ac:dyDescent="0.3">
      <c r="B487" s="21" t="str">
        <f t="shared" si="14"/>
        <v/>
      </c>
      <c r="C487" s="21" t="str">
        <f t="shared" si="15"/>
        <v/>
      </c>
      <c r="D487" s="22"/>
      <c r="E487" s="22"/>
      <c r="F487" s="22"/>
    </row>
    <row r="488" spans="2:6" x14ac:dyDescent="0.3">
      <c r="B488" s="21" t="str">
        <f t="shared" si="14"/>
        <v/>
      </c>
      <c r="C488" s="21" t="str">
        <f t="shared" si="15"/>
        <v/>
      </c>
      <c r="D488" s="22"/>
      <c r="E488" s="22"/>
      <c r="F488" s="22"/>
    </row>
    <row r="489" spans="2:6" x14ac:dyDescent="0.3">
      <c r="B489" s="21" t="str">
        <f t="shared" si="14"/>
        <v/>
      </c>
      <c r="C489" s="21" t="str">
        <f t="shared" si="15"/>
        <v/>
      </c>
      <c r="D489" s="22"/>
      <c r="E489" s="22"/>
      <c r="F489" s="22"/>
    </row>
    <row r="490" spans="2:6" x14ac:dyDescent="0.3">
      <c r="B490" s="21" t="str">
        <f t="shared" si="14"/>
        <v/>
      </c>
      <c r="C490" s="21" t="str">
        <f t="shared" si="15"/>
        <v/>
      </c>
      <c r="D490" s="22"/>
      <c r="E490" s="22"/>
      <c r="F490" s="22"/>
    </row>
    <row r="491" spans="2:6" x14ac:dyDescent="0.3">
      <c r="B491" s="21" t="str">
        <f t="shared" si="14"/>
        <v/>
      </c>
      <c r="C491" s="21" t="str">
        <f t="shared" si="15"/>
        <v/>
      </c>
      <c r="D491" s="22"/>
      <c r="E491" s="22"/>
      <c r="F491" s="22"/>
    </row>
    <row r="492" spans="2:6" x14ac:dyDescent="0.3">
      <c r="B492" s="21" t="str">
        <f t="shared" si="14"/>
        <v/>
      </c>
      <c r="C492" s="21" t="str">
        <f t="shared" si="15"/>
        <v/>
      </c>
      <c r="D492" s="22"/>
      <c r="E492" s="22"/>
      <c r="F492" s="22"/>
    </row>
    <row r="493" spans="2:6" x14ac:dyDescent="0.3">
      <c r="B493" s="21" t="str">
        <f t="shared" si="14"/>
        <v/>
      </c>
      <c r="C493" s="21" t="str">
        <f t="shared" si="15"/>
        <v/>
      </c>
      <c r="D493" s="22"/>
      <c r="E493" s="22"/>
      <c r="F493" s="22"/>
    </row>
    <row r="494" spans="2:6" x14ac:dyDescent="0.3">
      <c r="B494" s="21" t="str">
        <f t="shared" si="14"/>
        <v/>
      </c>
      <c r="C494" s="21" t="str">
        <f t="shared" si="15"/>
        <v/>
      </c>
      <c r="D494" s="22"/>
      <c r="E494" s="22"/>
      <c r="F494" s="22"/>
    </row>
    <row r="495" spans="2:6" x14ac:dyDescent="0.3">
      <c r="B495" s="21" t="str">
        <f t="shared" si="14"/>
        <v/>
      </c>
      <c r="C495" s="21" t="str">
        <f t="shared" si="15"/>
        <v/>
      </c>
      <c r="D495" s="22"/>
      <c r="E495" s="22"/>
      <c r="F495" s="22"/>
    </row>
    <row r="496" spans="2:6" x14ac:dyDescent="0.3">
      <c r="B496" s="21" t="str">
        <f t="shared" si="14"/>
        <v/>
      </c>
      <c r="C496" s="21" t="str">
        <f t="shared" si="15"/>
        <v/>
      </c>
      <c r="D496" s="22"/>
      <c r="E496" s="22"/>
      <c r="F496" s="22"/>
    </row>
    <row r="497" spans="2:6" x14ac:dyDescent="0.3">
      <c r="B497" s="21" t="str">
        <f t="shared" si="14"/>
        <v/>
      </c>
      <c r="C497" s="21" t="str">
        <f t="shared" si="15"/>
        <v/>
      </c>
      <c r="D497" s="22"/>
      <c r="E497" s="22"/>
      <c r="F497" s="22"/>
    </row>
    <row r="498" spans="2:6" x14ac:dyDescent="0.3">
      <c r="B498" s="21" t="str">
        <f t="shared" si="14"/>
        <v/>
      </c>
      <c r="C498" s="21" t="str">
        <f t="shared" si="15"/>
        <v/>
      </c>
      <c r="D498" s="22"/>
      <c r="E498" s="22"/>
      <c r="F498" s="22"/>
    </row>
    <row r="499" spans="2:6" x14ac:dyDescent="0.3">
      <c r="B499" s="21" t="str">
        <f t="shared" si="14"/>
        <v/>
      </c>
      <c r="C499" s="21" t="str">
        <f t="shared" si="15"/>
        <v/>
      </c>
      <c r="D499" s="22"/>
      <c r="E499" s="22"/>
      <c r="F499" s="22"/>
    </row>
    <row r="500" spans="2:6" x14ac:dyDescent="0.3">
      <c r="B500" s="21" t="str">
        <f t="shared" si="14"/>
        <v/>
      </c>
      <c r="C500" s="21" t="str">
        <f t="shared" si="15"/>
        <v/>
      </c>
      <c r="D500" s="22"/>
      <c r="E500" s="22"/>
      <c r="F500" s="22"/>
    </row>
    <row r="501" spans="2:6" x14ac:dyDescent="0.3">
      <c r="B501" s="21" t="str">
        <f t="shared" si="14"/>
        <v/>
      </c>
      <c r="C501" s="21" t="str">
        <f t="shared" si="15"/>
        <v/>
      </c>
      <c r="D501" s="22"/>
      <c r="E501" s="22"/>
      <c r="F501" s="22"/>
    </row>
    <row r="502" spans="2:6" x14ac:dyDescent="0.3">
      <c r="B502" s="21" t="str">
        <f t="shared" si="14"/>
        <v/>
      </c>
      <c r="C502" s="21" t="str">
        <f t="shared" si="15"/>
        <v/>
      </c>
      <c r="D502" s="22"/>
      <c r="E502" s="22"/>
      <c r="F502" s="22"/>
    </row>
    <row r="503" spans="2:6" x14ac:dyDescent="0.3">
      <c r="B503" s="21" t="str">
        <f t="shared" si="14"/>
        <v/>
      </c>
      <c r="C503" s="21" t="str">
        <f t="shared" si="15"/>
        <v/>
      </c>
      <c r="D503" s="22"/>
      <c r="E503" s="22"/>
      <c r="F503" s="22"/>
    </row>
    <row r="504" spans="2:6" x14ac:dyDescent="0.3">
      <c r="B504" s="21" t="str">
        <f t="shared" si="14"/>
        <v/>
      </c>
      <c r="C504" s="21" t="str">
        <f t="shared" si="15"/>
        <v/>
      </c>
      <c r="D504" s="22"/>
      <c r="E504" s="22"/>
      <c r="F504" s="22"/>
    </row>
    <row r="505" spans="2:6" x14ac:dyDescent="0.3">
      <c r="B505" s="21" t="str">
        <f t="shared" si="14"/>
        <v/>
      </c>
      <c r="C505" s="21" t="str">
        <f t="shared" si="15"/>
        <v/>
      </c>
      <c r="D505" s="22"/>
      <c r="E505" s="22"/>
      <c r="F505" s="22"/>
    </row>
    <row r="506" spans="2:6" x14ac:dyDescent="0.3">
      <c r="B506" s="21" t="str">
        <f t="shared" si="14"/>
        <v/>
      </c>
      <c r="C506" s="21" t="str">
        <f t="shared" si="15"/>
        <v/>
      </c>
      <c r="D506" s="22"/>
      <c r="E506" s="22"/>
      <c r="F506" s="22"/>
    </row>
    <row r="507" spans="2:6" x14ac:dyDescent="0.3">
      <c r="B507" s="21" t="str">
        <f t="shared" si="14"/>
        <v/>
      </c>
      <c r="C507" s="21" t="str">
        <f t="shared" si="15"/>
        <v/>
      </c>
      <c r="D507" s="22"/>
      <c r="E507" s="22"/>
      <c r="F507" s="22"/>
    </row>
    <row r="508" spans="2:6" x14ac:dyDescent="0.3">
      <c r="B508" s="21" t="str">
        <f t="shared" si="14"/>
        <v/>
      </c>
      <c r="C508" s="21" t="str">
        <f t="shared" si="15"/>
        <v/>
      </c>
      <c r="D508" s="22"/>
      <c r="E508" s="22"/>
      <c r="F508" s="22"/>
    </row>
    <row r="509" spans="2:6" x14ac:dyDescent="0.3">
      <c r="B509" s="21" t="str">
        <f t="shared" si="14"/>
        <v/>
      </c>
      <c r="C509" s="21" t="str">
        <f t="shared" si="15"/>
        <v/>
      </c>
      <c r="D509" s="22"/>
      <c r="E509" s="22"/>
      <c r="F509" s="22"/>
    </row>
    <row r="510" spans="2:6" x14ac:dyDescent="0.3">
      <c r="B510" s="21" t="str">
        <f t="shared" si="14"/>
        <v/>
      </c>
      <c r="C510" s="21" t="str">
        <f t="shared" si="15"/>
        <v/>
      </c>
      <c r="D510" s="22"/>
      <c r="E510" s="22"/>
      <c r="F510" s="22"/>
    </row>
    <row r="511" spans="2:6" x14ac:dyDescent="0.3">
      <c r="B511" s="21" t="str">
        <f t="shared" si="14"/>
        <v/>
      </c>
      <c r="C511" s="21" t="str">
        <f t="shared" si="15"/>
        <v/>
      </c>
      <c r="D511" s="22"/>
      <c r="E511" s="22"/>
      <c r="F511" s="22"/>
    </row>
    <row r="512" spans="2:6" x14ac:dyDescent="0.3">
      <c r="B512" s="21" t="str">
        <f t="shared" si="14"/>
        <v/>
      </c>
      <c r="C512" s="21" t="str">
        <f t="shared" si="15"/>
        <v/>
      </c>
      <c r="D512" s="22"/>
      <c r="E512" s="22"/>
      <c r="F512" s="22"/>
    </row>
    <row r="513" spans="2:6" x14ac:dyDescent="0.3">
      <c r="B513" s="21" t="str">
        <f t="shared" si="14"/>
        <v/>
      </c>
      <c r="C513" s="21" t="str">
        <f t="shared" si="15"/>
        <v/>
      </c>
      <c r="D513" s="22"/>
      <c r="E513" s="22"/>
      <c r="F513" s="22"/>
    </row>
    <row r="514" spans="2:6" x14ac:dyDescent="0.3">
      <c r="B514" s="21" t="str">
        <f t="shared" si="14"/>
        <v/>
      </c>
      <c r="C514" s="21" t="str">
        <f t="shared" si="15"/>
        <v/>
      </c>
      <c r="D514" s="22"/>
      <c r="E514" s="22"/>
      <c r="F514" s="22"/>
    </row>
    <row r="515" spans="2:6" x14ac:dyDescent="0.3">
      <c r="B515" s="21" t="str">
        <f t="shared" si="14"/>
        <v/>
      </c>
      <c r="C515" s="21" t="str">
        <f t="shared" si="15"/>
        <v/>
      </c>
      <c r="D515" s="22"/>
      <c r="E515" s="22"/>
      <c r="F515" s="22"/>
    </row>
    <row r="516" spans="2:6" x14ac:dyDescent="0.3">
      <c r="B516" s="21" t="str">
        <f t="shared" si="14"/>
        <v/>
      </c>
      <c r="C516" s="21" t="str">
        <f t="shared" si="15"/>
        <v/>
      </c>
      <c r="D516" s="22"/>
      <c r="E516" s="22"/>
      <c r="F516" s="22"/>
    </row>
    <row r="517" spans="2:6" x14ac:dyDescent="0.3">
      <c r="B517" s="21" t="str">
        <f t="shared" ref="B517:B580" si="16">IF(D517="","",D517&amp;E517&amp;C517)</f>
        <v/>
      </c>
      <c r="C517" s="21" t="str">
        <f t="shared" ref="C517:C580" si="17">IF(E517="","",IF(E517&lt;&gt;E516,1,C516+1))</f>
        <v/>
      </c>
      <c r="D517" s="22"/>
      <c r="E517" s="22"/>
      <c r="F517" s="22"/>
    </row>
    <row r="518" spans="2:6" x14ac:dyDescent="0.3">
      <c r="B518" s="21" t="str">
        <f t="shared" si="16"/>
        <v/>
      </c>
      <c r="C518" s="21" t="str">
        <f t="shared" si="17"/>
        <v/>
      </c>
      <c r="D518" s="22"/>
      <c r="E518" s="22"/>
      <c r="F518" s="22"/>
    </row>
    <row r="519" spans="2:6" x14ac:dyDescent="0.3">
      <c r="B519" s="21" t="str">
        <f t="shared" si="16"/>
        <v/>
      </c>
      <c r="C519" s="21" t="str">
        <f t="shared" si="17"/>
        <v/>
      </c>
      <c r="D519" s="22"/>
      <c r="E519" s="22"/>
      <c r="F519" s="22"/>
    </row>
    <row r="520" spans="2:6" x14ac:dyDescent="0.3">
      <c r="B520" s="21" t="str">
        <f t="shared" si="16"/>
        <v/>
      </c>
      <c r="C520" s="21" t="str">
        <f t="shared" si="17"/>
        <v/>
      </c>
      <c r="D520" s="22"/>
      <c r="E520" s="22"/>
      <c r="F520" s="22"/>
    </row>
    <row r="521" spans="2:6" x14ac:dyDescent="0.3">
      <c r="B521" s="21" t="str">
        <f t="shared" si="16"/>
        <v/>
      </c>
      <c r="C521" s="21" t="str">
        <f t="shared" si="17"/>
        <v/>
      </c>
      <c r="D521" s="22"/>
      <c r="E521" s="22"/>
      <c r="F521" s="22"/>
    </row>
    <row r="522" spans="2:6" x14ac:dyDescent="0.3">
      <c r="B522" s="21" t="str">
        <f t="shared" si="16"/>
        <v/>
      </c>
      <c r="C522" s="21" t="str">
        <f t="shared" si="17"/>
        <v/>
      </c>
      <c r="D522" s="22"/>
      <c r="E522" s="22"/>
      <c r="F522" s="22"/>
    </row>
    <row r="523" spans="2:6" x14ac:dyDescent="0.3">
      <c r="B523" s="21" t="str">
        <f t="shared" si="16"/>
        <v/>
      </c>
      <c r="C523" s="21" t="str">
        <f t="shared" si="17"/>
        <v/>
      </c>
      <c r="D523" s="22"/>
      <c r="E523" s="22"/>
      <c r="F523" s="22"/>
    </row>
    <row r="524" spans="2:6" x14ac:dyDescent="0.3">
      <c r="B524" s="21" t="str">
        <f t="shared" si="16"/>
        <v/>
      </c>
      <c r="C524" s="21" t="str">
        <f t="shared" si="17"/>
        <v/>
      </c>
      <c r="D524" s="22"/>
      <c r="E524" s="22"/>
      <c r="F524" s="22"/>
    </row>
    <row r="525" spans="2:6" x14ac:dyDescent="0.3">
      <c r="B525" s="21" t="str">
        <f t="shared" si="16"/>
        <v/>
      </c>
      <c r="C525" s="21" t="str">
        <f t="shared" si="17"/>
        <v/>
      </c>
      <c r="D525" s="22"/>
      <c r="E525" s="22"/>
      <c r="F525" s="22"/>
    </row>
    <row r="526" spans="2:6" x14ac:dyDescent="0.3">
      <c r="B526" s="21" t="str">
        <f t="shared" si="16"/>
        <v/>
      </c>
      <c r="C526" s="21" t="str">
        <f t="shared" si="17"/>
        <v/>
      </c>
      <c r="D526" s="22"/>
      <c r="E526" s="22"/>
      <c r="F526" s="22"/>
    </row>
    <row r="527" spans="2:6" x14ac:dyDescent="0.3">
      <c r="B527" s="21" t="str">
        <f t="shared" si="16"/>
        <v/>
      </c>
      <c r="C527" s="21" t="str">
        <f t="shared" si="17"/>
        <v/>
      </c>
      <c r="D527" s="22"/>
      <c r="E527" s="22"/>
      <c r="F527" s="22"/>
    </row>
    <row r="528" spans="2:6" x14ac:dyDescent="0.3">
      <c r="B528" s="21" t="str">
        <f t="shared" si="16"/>
        <v/>
      </c>
      <c r="C528" s="21" t="str">
        <f t="shared" si="17"/>
        <v/>
      </c>
      <c r="D528" s="22"/>
      <c r="E528" s="22"/>
      <c r="F528" s="22"/>
    </row>
    <row r="529" spans="2:6" x14ac:dyDescent="0.3">
      <c r="B529" s="21" t="str">
        <f t="shared" si="16"/>
        <v/>
      </c>
      <c r="C529" s="21" t="str">
        <f t="shared" si="17"/>
        <v/>
      </c>
      <c r="D529" s="22"/>
      <c r="E529" s="22"/>
      <c r="F529" s="22"/>
    </row>
    <row r="530" spans="2:6" x14ac:dyDescent="0.3">
      <c r="B530" s="21" t="str">
        <f t="shared" si="16"/>
        <v/>
      </c>
      <c r="C530" s="21" t="str">
        <f t="shared" si="17"/>
        <v/>
      </c>
      <c r="D530" s="22"/>
      <c r="E530" s="22"/>
      <c r="F530" s="22"/>
    </row>
    <row r="531" spans="2:6" x14ac:dyDescent="0.3">
      <c r="B531" s="21" t="str">
        <f t="shared" si="16"/>
        <v/>
      </c>
      <c r="C531" s="21" t="str">
        <f t="shared" si="17"/>
        <v/>
      </c>
      <c r="D531" s="22"/>
      <c r="E531" s="22"/>
      <c r="F531" s="22"/>
    </row>
    <row r="532" spans="2:6" x14ac:dyDescent="0.3">
      <c r="B532" s="21" t="str">
        <f t="shared" si="16"/>
        <v/>
      </c>
      <c r="C532" s="21" t="str">
        <f t="shared" si="17"/>
        <v/>
      </c>
      <c r="D532" s="22"/>
      <c r="E532" s="22"/>
      <c r="F532" s="22"/>
    </row>
    <row r="533" spans="2:6" x14ac:dyDescent="0.3">
      <c r="B533" s="21" t="str">
        <f t="shared" si="16"/>
        <v/>
      </c>
      <c r="C533" s="21" t="str">
        <f t="shared" si="17"/>
        <v/>
      </c>
      <c r="D533" s="22"/>
      <c r="E533" s="22"/>
      <c r="F533" s="22"/>
    </row>
    <row r="534" spans="2:6" x14ac:dyDescent="0.3">
      <c r="B534" s="21" t="str">
        <f t="shared" si="16"/>
        <v/>
      </c>
      <c r="C534" s="21" t="str">
        <f t="shared" si="17"/>
        <v/>
      </c>
      <c r="D534" s="22"/>
      <c r="E534" s="22"/>
      <c r="F534" s="22"/>
    </row>
    <row r="535" spans="2:6" x14ac:dyDescent="0.3">
      <c r="B535" s="21" t="str">
        <f t="shared" si="16"/>
        <v/>
      </c>
      <c r="C535" s="21" t="str">
        <f t="shared" si="17"/>
        <v/>
      </c>
      <c r="D535" s="22"/>
      <c r="E535" s="22"/>
      <c r="F535" s="22"/>
    </row>
    <row r="536" spans="2:6" x14ac:dyDescent="0.3">
      <c r="B536" s="21" t="str">
        <f t="shared" si="16"/>
        <v/>
      </c>
      <c r="C536" s="21" t="str">
        <f t="shared" si="17"/>
        <v/>
      </c>
      <c r="D536" s="22"/>
      <c r="E536" s="22"/>
      <c r="F536" s="22"/>
    </row>
    <row r="537" spans="2:6" x14ac:dyDescent="0.3">
      <c r="B537" s="21" t="str">
        <f t="shared" si="16"/>
        <v/>
      </c>
      <c r="C537" s="21" t="str">
        <f t="shared" si="17"/>
        <v/>
      </c>
      <c r="D537" s="22"/>
      <c r="E537" s="22"/>
      <c r="F537" s="22"/>
    </row>
    <row r="538" spans="2:6" x14ac:dyDescent="0.3">
      <c r="B538" s="21" t="str">
        <f t="shared" si="16"/>
        <v/>
      </c>
      <c r="C538" s="21" t="str">
        <f t="shared" si="17"/>
        <v/>
      </c>
      <c r="D538" s="22"/>
      <c r="E538" s="22"/>
      <c r="F538" s="22"/>
    </row>
    <row r="539" spans="2:6" x14ac:dyDescent="0.3">
      <c r="B539" s="21" t="str">
        <f t="shared" si="16"/>
        <v/>
      </c>
      <c r="C539" s="21" t="str">
        <f t="shared" si="17"/>
        <v/>
      </c>
      <c r="D539" s="22"/>
      <c r="E539" s="22"/>
      <c r="F539" s="22"/>
    </row>
    <row r="540" spans="2:6" x14ac:dyDescent="0.3">
      <c r="B540" s="21" t="str">
        <f t="shared" si="16"/>
        <v/>
      </c>
      <c r="C540" s="21" t="str">
        <f t="shared" si="17"/>
        <v/>
      </c>
      <c r="D540" s="22"/>
      <c r="E540" s="22"/>
      <c r="F540" s="22"/>
    </row>
    <row r="541" spans="2:6" x14ac:dyDescent="0.3">
      <c r="B541" s="21" t="str">
        <f t="shared" si="16"/>
        <v/>
      </c>
      <c r="C541" s="21" t="str">
        <f t="shared" si="17"/>
        <v/>
      </c>
      <c r="D541" s="22"/>
      <c r="E541" s="22"/>
      <c r="F541" s="22"/>
    </row>
    <row r="542" spans="2:6" x14ac:dyDescent="0.3">
      <c r="B542" s="21" t="str">
        <f t="shared" si="16"/>
        <v/>
      </c>
      <c r="C542" s="21" t="str">
        <f t="shared" si="17"/>
        <v/>
      </c>
      <c r="D542" s="22"/>
      <c r="E542" s="22"/>
      <c r="F542" s="22"/>
    </row>
    <row r="543" spans="2:6" x14ac:dyDescent="0.3">
      <c r="B543" s="21" t="str">
        <f t="shared" si="16"/>
        <v/>
      </c>
      <c r="C543" s="21" t="str">
        <f t="shared" si="17"/>
        <v/>
      </c>
      <c r="D543" s="22"/>
      <c r="E543" s="22"/>
      <c r="F543" s="22"/>
    </row>
    <row r="544" spans="2:6" x14ac:dyDescent="0.3">
      <c r="B544" s="21" t="str">
        <f t="shared" si="16"/>
        <v/>
      </c>
      <c r="C544" s="21" t="str">
        <f t="shared" si="17"/>
        <v/>
      </c>
      <c r="D544" s="22"/>
      <c r="E544" s="22"/>
      <c r="F544" s="22"/>
    </row>
    <row r="545" spans="2:6" x14ac:dyDescent="0.3">
      <c r="B545" s="21" t="str">
        <f t="shared" si="16"/>
        <v/>
      </c>
      <c r="C545" s="21" t="str">
        <f t="shared" si="17"/>
        <v/>
      </c>
      <c r="D545" s="22"/>
      <c r="E545" s="22"/>
      <c r="F545" s="22"/>
    </row>
    <row r="546" spans="2:6" x14ac:dyDescent="0.3">
      <c r="B546" s="21" t="str">
        <f t="shared" si="16"/>
        <v/>
      </c>
      <c r="C546" s="21" t="str">
        <f t="shared" si="17"/>
        <v/>
      </c>
      <c r="D546" s="22"/>
      <c r="E546" s="22"/>
      <c r="F546" s="22"/>
    </row>
    <row r="547" spans="2:6" x14ac:dyDescent="0.3">
      <c r="B547" s="21" t="str">
        <f t="shared" si="16"/>
        <v/>
      </c>
      <c r="C547" s="21" t="str">
        <f t="shared" si="17"/>
        <v/>
      </c>
      <c r="D547" s="22"/>
      <c r="E547" s="22"/>
      <c r="F547" s="22"/>
    </row>
    <row r="548" spans="2:6" x14ac:dyDescent="0.3">
      <c r="B548" s="21" t="str">
        <f t="shared" si="16"/>
        <v/>
      </c>
      <c r="C548" s="21" t="str">
        <f t="shared" si="17"/>
        <v/>
      </c>
      <c r="D548" s="22"/>
      <c r="E548" s="22"/>
      <c r="F548" s="22"/>
    </row>
    <row r="549" spans="2:6" x14ac:dyDescent="0.3">
      <c r="B549" s="21" t="str">
        <f t="shared" si="16"/>
        <v/>
      </c>
      <c r="C549" s="21" t="str">
        <f t="shared" si="17"/>
        <v/>
      </c>
      <c r="D549" s="22"/>
      <c r="E549" s="22"/>
      <c r="F549" s="22"/>
    </row>
    <row r="550" spans="2:6" x14ac:dyDescent="0.3">
      <c r="B550" s="21" t="str">
        <f t="shared" si="16"/>
        <v/>
      </c>
      <c r="C550" s="21" t="str">
        <f t="shared" si="17"/>
        <v/>
      </c>
      <c r="D550" s="22"/>
      <c r="E550" s="22"/>
      <c r="F550" s="22"/>
    </row>
    <row r="551" spans="2:6" x14ac:dyDescent="0.3">
      <c r="B551" s="21" t="str">
        <f t="shared" si="16"/>
        <v/>
      </c>
      <c r="C551" s="21" t="str">
        <f t="shared" si="17"/>
        <v/>
      </c>
      <c r="D551" s="22"/>
      <c r="E551" s="22"/>
      <c r="F551" s="22"/>
    </row>
    <row r="552" spans="2:6" x14ac:dyDescent="0.3">
      <c r="B552" s="21" t="str">
        <f t="shared" si="16"/>
        <v/>
      </c>
      <c r="C552" s="21" t="str">
        <f t="shared" si="17"/>
        <v/>
      </c>
      <c r="D552" s="22"/>
      <c r="E552" s="22"/>
      <c r="F552" s="22"/>
    </row>
    <row r="553" spans="2:6" x14ac:dyDescent="0.3">
      <c r="B553" s="21" t="str">
        <f t="shared" si="16"/>
        <v/>
      </c>
      <c r="C553" s="21" t="str">
        <f t="shared" si="17"/>
        <v/>
      </c>
      <c r="D553" s="22"/>
      <c r="E553" s="22"/>
      <c r="F553" s="22"/>
    </row>
    <row r="554" spans="2:6" x14ac:dyDescent="0.3">
      <c r="B554" s="21" t="str">
        <f t="shared" si="16"/>
        <v/>
      </c>
      <c r="C554" s="21" t="str">
        <f t="shared" si="17"/>
        <v/>
      </c>
      <c r="D554" s="22"/>
      <c r="E554" s="22"/>
      <c r="F554" s="22"/>
    </row>
    <row r="555" spans="2:6" x14ac:dyDescent="0.3">
      <c r="B555" s="21" t="str">
        <f t="shared" si="16"/>
        <v/>
      </c>
      <c r="C555" s="21" t="str">
        <f t="shared" si="17"/>
        <v/>
      </c>
      <c r="D555" s="22"/>
      <c r="E555" s="22"/>
      <c r="F555" s="22"/>
    </row>
    <row r="556" spans="2:6" x14ac:dyDescent="0.3">
      <c r="B556" s="21" t="str">
        <f t="shared" si="16"/>
        <v/>
      </c>
      <c r="C556" s="21" t="str">
        <f t="shared" si="17"/>
        <v/>
      </c>
      <c r="D556" s="22"/>
      <c r="E556" s="22"/>
      <c r="F556" s="22"/>
    </row>
    <row r="557" spans="2:6" x14ac:dyDescent="0.3">
      <c r="B557" s="21" t="str">
        <f t="shared" si="16"/>
        <v/>
      </c>
      <c r="C557" s="21" t="str">
        <f t="shared" si="17"/>
        <v/>
      </c>
      <c r="D557" s="22"/>
      <c r="E557" s="22"/>
      <c r="F557" s="22"/>
    </row>
    <row r="558" spans="2:6" x14ac:dyDescent="0.3">
      <c r="B558" s="21" t="str">
        <f t="shared" si="16"/>
        <v/>
      </c>
      <c r="C558" s="21" t="str">
        <f t="shared" si="17"/>
        <v/>
      </c>
      <c r="D558" s="22"/>
      <c r="E558" s="22"/>
      <c r="F558" s="22"/>
    </row>
    <row r="559" spans="2:6" x14ac:dyDescent="0.3">
      <c r="B559" s="21" t="str">
        <f t="shared" si="16"/>
        <v/>
      </c>
      <c r="C559" s="21" t="str">
        <f t="shared" si="17"/>
        <v/>
      </c>
      <c r="D559" s="22"/>
      <c r="E559" s="22"/>
      <c r="F559" s="22"/>
    </row>
    <row r="560" spans="2:6" x14ac:dyDescent="0.3">
      <c r="B560" s="21" t="str">
        <f t="shared" si="16"/>
        <v/>
      </c>
      <c r="C560" s="21" t="str">
        <f t="shared" si="17"/>
        <v/>
      </c>
      <c r="D560" s="22"/>
      <c r="E560" s="22"/>
      <c r="F560" s="22"/>
    </row>
    <row r="561" spans="2:6" x14ac:dyDescent="0.3">
      <c r="B561" s="21" t="str">
        <f t="shared" si="16"/>
        <v/>
      </c>
      <c r="C561" s="21" t="str">
        <f t="shared" si="17"/>
        <v/>
      </c>
      <c r="D561" s="22"/>
      <c r="E561" s="22"/>
      <c r="F561" s="22"/>
    </row>
    <row r="562" spans="2:6" x14ac:dyDescent="0.3">
      <c r="B562" s="21" t="str">
        <f t="shared" si="16"/>
        <v/>
      </c>
      <c r="C562" s="21" t="str">
        <f t="shared" si="17"/>
        <v/>
      </c>
      <c r="D562" s="22"/>
      <c r="E562" s="22"/>
      <c r="F562" s="22"/>
    </row>
    <row r="563" spans="2:6" x14ac:dyDescent="0.3">
      <c r="B563" s="21" t="str">
        <f t="shared" si="16"/>
        <v/>
      </c>
      <c r="C563" s="21" t="str">
        <f t="shared" si="17"/>
        <v/>
      </c>
      <c r="D563" s="22"/>
      <c r="E563" s="22"/>
      <c r="F563" s="22"/>
    </row>
    <row r="564" spans="2:6" x14ac:dyDescent="0.3">
      <c r="B564" s="21" t="str">
        <f t="shared" si="16"/>
        <v/>
      </c>
      <c r="C564" s="21" t="str">
        <f t="shared" si="17"/>
        <v/>
      </c>
      <c r="D564" s="22"/>
      <c r="E564" s="22"/>
      <c r="F564" s="22"/>
    </row>
    <row r="565" spans="2:6" x14ac:dyDescent="0.3">
      <c r="B565" s="21" t="str">
        <f t="shared" si="16"/>
        <v/>
      </c>
      <c r="C565" s="21" t="str">
        <f t="shared" si="17"/>
        <v/>
      </c>
      <c r="D565" s="22"/>
      <c r="E565" s="22"/>
      <c r="F565" s="22"/>
    </row>
    <row r="566" spans="2:6" x14ac:dyDescent="0.3">
      <c r="B566" s="21" t="str">
        <f t="shared" si="16"/>
        <v/>
      </c>
      <c r="C566" s="21" t="str">
        <f t="shared" si="17"/>
        <v/>
      </c>
      <c r="D566" s="22"/>
      <c r="E566" s="22"/>
      <c r="F566" s="22"/>
    </row>
    <row r="567" spans="2:6" x14ac:dyDescent="0.3">
      <c r="B567" s="21" t="str">
        <f t="shared" si="16"/>
        <v/>
      </c>
      <c r="C567" s="21" t="str">
        <f t="shared" si="17"/>
        <v/>
      </c>
      <c r="D567" s="22"/>
      <c r="E567" s="22"/>
      <c r="F567" s="22"/>
    </row>
    <row r="568" spans="2:6" x14ac:dyDescent="0.3">
      <c r="B568" s="21" t="str">
        <f t="shared" si="16"/>
        <v/>
      </c>
      <c r="C568" s="21" t="str">
        <f t="shared" si="17"/>
        <v/>
      </c>
      <c r="D568" s="22"/>
      <c r="E568" s="22"/>
      <c r="F568" s="22"/>
    </row>
    <row r="569" spans="2:6" x14ac:dyDescent="0.3">
      <c r="B569" s="21" t="str">
        <f t="shared" si="16"/>
        <v/>
      </c>
      <c r="C569" s="21" t="str">
        <f t="shared" si="17"/>
        <v/>
      </c>
      <c r="D569" s="22"/>
      <c r="E569" s="22"/>
      <c r="F569" s="22"/>
    </row>
    <row r="570" spans="2:6" x14ac:dyDescent="0.3">
      <c r="B570" s="21" t="str">
        <f t="shared" si="16"/>
        <v/>
      </c>
      <c r="C570" s="21" t="str">
        <f t="shared" si="17"/>
        <v/>
      </c>
      <c r="D570" s="22"/>
      <c r="E570" s="22"/>
      <c r="F570" s="22"/>
    </row>
    <row r="571" spans="2:6" x14ac:dyDescent="0.3">
      <c r="B571" s="21" t="str">
        <f t="shared" si="16"/>
        <v/>
      </c>
      <c r="C571" s="21" t="str">
        <f t="shared" si="17"/>
        <v/>
      </c>
      <c r="D571" s="22"/>
      <c r="E571" s="22"/>
      <c r="F571" s="22"/>
    </row>
    <row r="572" spans="2:6" x14ac:dyDescent="0.3">
      <c r="B572" s="21" t="str">
        <f t="shared" si="16"/>
        <v/>
      </c>
      <c r="C572" s="21" t="str">
        <f t="shared" si="17"/>
        <v/>
      </c>
      <c r="D572" s="22"/>
      <c r="E572" s="22"/>
      <c r="F572" s="22"/>
    </row>
    <row r="573" spans="2:6" x14ac:dyDescent="0.3">
      <c r="B573" s="21" t="str">
        <f t="shared" si="16"/>
        <v/>
      </c>
      <c r="C573" s="21" t="str">
        <f t="shared" si="17"/>
        <v/>
      </c>
      <c r="D573" s="22"/>
      <c r="E573" s="22"/>
      <c r="F573" s="22"/>
    </row>
    <row r="574" spans="2:6" x14ac:dyDescent="0.3">
      <c r="B574" s="21" t="str">
        <f t="shared" si="16"/>
        <v/>
      </c>
      <c r="C574" s="21" t="str">
        <f t="shared" si="17"/>
        <v/>
      </c>
      <c r="D574" s="22"/>
      <c r="E574" s="22"/>
      <c r="F574" s="22"/>
    </row>
    <row r="575" spans="2:6" x14ac:dyDescent="0.3">
      <c r="B575" s="21" t="str">
        <f t="shared" si="16"/>
        <v/>
      </c>
      <c r="C575" s="21" t="str">
        <f t="shared" si="17"/>
        <v/>
      </c>
      <c r="D575" s="22"/>
      <c r="E575" s="22"/>
      <c r="F575" s="22"/>
    </row>
    <row r="576" spans="2:6" x14ac:dyDescent="0.3">
      <c r="B576" s="21" t="str">
        <f t="shared" si="16"/>
        <v/>
      </c>
      <c r="C576" s="21" t="str">
        <f t="shared" si="17"/>
        <v/>
      </c>
      <c r="D576" s="22"/>
      <c r="E576" s="22"/>
      <c r="F576" s="22"/>
    </row>
    <row r="577" spans="2:6" x14ac:dyDescent="0.3">
      <c r="B577" s="21" t="str">
        <f t="shared" si="16"/>
        <v/>
      </c>
      <c r="C577" s="21" t="str">
        <f t="shared" si="17"/>
        <v/>
      </c>
      <c r="D577" s="22"/>
      <c r="E577" s="22"/>
      <c r="F577" s="22"/>
    </row>
    <row r="578" spans="2:6" x14ac:dyDescent="0.3">
      <c r="B578" s="21" t="str">
        <f t="shared" si="16"/>
        <v/>
      </c>
      <c r="C578" s="21" t="str">
        <f t="shared" si="17"/>
        <v/>
      </c>
      <c r="D578" s="22"/>
      <c r="E578" s="22"/>
      <c r="F578" s="22"/>
    </row>
    <row r="579" spans="2:6" x14ac:dyDescent="0.3">
      <c r="B579" s="21" t="str">
        <f t="shared" si="16"/>
        <v/>
      </c>
      <c r="C579" s="21" t="str">
        <f t="shared" si="17"/>
        <v/>
      </c>
      <c r="D579" s="22"/>
      <c r="E579" s="22"/>
      <c r="F579" s="22"/>
    </row>
    <row r="580" spans="2:6" x14ac:dyDescent="0.3">
      <c r="B580" s="21" t="str">
        <f t="shared" si="16"/>
        <v/>
      </c>
      <c r="C580" s="21" t="str">
        <f t="shared" si="17"/>
        <v/>
      </c>
      <c r="D580" s="22"/>
      <c r="E580" s="22"/>
      <c r="F580" s="22"/>
    </row>
    <row r="581" spans="2:6" x14ac:dyDescent="0.3">
      <c r="B581" s="21" t="str">
        <f t="shared" ref="B581:B644" si="18">IF(D581="","",D581&amp;E581&amp;C581)</f>
        <v/>
      </c>
      <c r="C581" s="21" t="str">
        <f t="shared" ref="C581:C644" si="19">IF(E581="","",IF(E581&lt;&gt;E580,1,C580+1))</f>
        <v/>
      </c>
      <c r="D581" s="22"/>
      <c r="E581" s="22"/>
      <c r="F581" s="22"/>
    </row>
    <row r="582" spans="2:6" x14ac:dyDescent="0.3">
      <c r="B582" s="21" t="str">
        <f t="shared" si="18"/>
        <v/>
      </c>
      <c r="C582" s="21" t="str">
        <f t="shared" si="19"/>
        <v/>
      </c>
      <c r="D582" s="22"/>
      <c r="E582" s="22"/>
      <c r="F582" s="22"/>
    </row>
    <row r="583" spans="2:6" x14ac:dyDescent="0.3">
      <c r="B583" s="21" t="str">
        <f t="shared" si="18"/>
        <v/>
      </c>
      <c r="C583" s="21" t="str">
        <f t="shared" si="19"/>
        <v/>
      </c>
      <c r="D583" s="22"/>
      <c r="E583" s="22"/>
      <c r="F583" s="22"/>
    </row>
    <row r="584" spans="2:6" x14ac:dyDescent="0.3">
      <c r="B584" s="21" t="str">
        <f t="shared" si="18"/>
        <v/>
      </c>
      <c r="C584" s="21" t="str">
        <f t="shared" si="19"/>
        <v/>
      </c>
      <c r="D584" s="22"/>
      <c r="E584" s="22"/>
      <c r="F584" s="22"/>
    </row>
    <row r="585" spans="2:6" x14ac:dyDescent="0.3">
      <c r="B585" s="21" t="str">
        <f t="shared" si="18"/>
        <v/>
      </c>
      <c r="C585" s="21" t="str">
        <f t="shared" si="19"/>
        <v/>
      </c>
      <c r="D585" s="22"/>
      <c r="E585" s="22"/>
      <c r="F585" s="22"/>
    </row>
    <row r="586" spans="2:6" x14ac:dyDescent="0.3">
      <c r="B586" s="21" t="str">
        <f t="shared" si="18"/>
        <v/>
      </c>
      <c r="C586" s="21" t="str">
        <f t="shared" si="19"/>
        <v/>
      </c>
      <c r="D586" s="22"/>
      <c r="E586" s="22"/>
      <c r="F586" s="22"/>
    </row>
    <row r="587" spans="2:6" x14ac:dyDescent="0.3">
      <c r="B587" s="21" t="str">
        <f t="shared" si="18"/>
        <v/>
      </c>
      <c r="C587" s="21" t="str">
        <f t="shared" si="19"/>
        <v/>
      </c>
      <c r="D587" s="22"/>
      <c r="E587" s="22"/>
      <c r="F587" s="22"/>
    </row>
    <row r="588" spans="2:6" x14ac:dyDescent="0.3">
      <c r="B588" s="21" t="str">
        <f t="shared" si="18"/>
        <v/>
      </c>
      <c r="C588" s="21" t="str">
        <f t="shared" si="19"/>
        <v/>
      </c>
      <c r="D588" s="22"/>
      <c r="E588" s="22"/>
      <c r="F588" s="22"/>
    </row>
    <row r="589" spans="2:6" x14ac:dyDescent="0.3">
      <c r="B589" s="21" t="str">
        <f t="shared" si="18"/>
        <v/>
      </c>
      <c r="C589" s="21" t="str">
        <f t="shared" si="19"/>
        <v/>
      </c>
      <c r="D589" s="22"/>
      <c r="E589" s="22"/>
      <c r="F589" s="22"/>
    </row>
    <row r="590" spans="2:6" x14ac:dyDescent="0.3">
      <c r="B590" s="21" t="str">
        <f t="shared" si="18"/>
        <v/>
      </c>
      <c r="C590" s="21" t="str">
        <f t="shared" si="19"/>
        <v/>
      </c>
      <c r="D590" s="22"/>
      <c r="E590" s="22"/>
      <c r="F590" s="22"/>
    </row>
    <row r="591" spans="2:6" x14ac:dyDescent="0.3">
      <c r="B591" s="21" t="str">
        <f t="shared" si="18"/>
        <v/>
      </c>
      <c r="C591" s="21" t="str">
        <f t="shared" si="19"/>
        <v/>
      </c>
      <c r="D591" s="22"/>
      <c r="E591" s="22"/>
      <c r="F591" s="22"/>
    </row>
    <row r="592" spans="2:6" x14ac:dyDescent="0.3">
      <c r="B592" s="21" t="str">
        <f t="shared" si="18"/>
        <v/>
      </c>
      <c r="C592" s="21" t="str">
        <f t="shared" si="19"/>
        <v/>
      </c>
      <c r="D592" s="22"/>
      <c r="E592" s="22"/>
      <c r="F592" s="22"/>
    </row>
    <row r="593" spans="2:6" x14ac:dyDescent="0.3">
      <c r="B593" s="21" t="str">
        <f t="shared" si="18"/>
        <v/>
      </c>
      <c r="C593" s="21" t="str">
        <f t="shared" si="19"/>
        <v/>
      </c>
      <c r="D593" s="22"/>
      <c r="E593" s="22"/>
      <c r="F593" s="22"/>
    </row>
    <row r="594" spans="2:6" x14ac:dyDescent="0.3">
      <c r="B594" s="21" t="str">
        <f t="shared" si="18"/>
        <v/>
      </c>
      <c r="C594" s="21" t="str">
        <f t="shared" si="19"/>
        <v/>
      </c>
      <c r="D594" s="22"/>
      <c r="E594" s="22"/>
      <c r="F594" s="22"/>
    </row>
    <row r="595" spans="2:6" x14ac:dyDescent="0.3">
      <c r="B595" s="21" t="str">
        <f t="shared" si="18"/>
        <v/>
      </c>
      <c r="C595" s="21" t="str">
        <f t="shared" si="19"/>
        <v/>
      </c>
      <c r="D595" s="22"/>
      <c r="E595" s="22"/>
      <c r="F595" s="22"/>
    </row>
    <row r="596" spans="2:6" x14ac:dyDescent="0.3">
      <c r="B596" s="21" t="str">
        <f t="shared" si="18"/>
        <v/>
      </c>
      <c r="C596" s="21" t="str">
        <f t="shared" si="19"/>
        <v/>
      </c>
      <c r="D596" s="22"/>
      <c r="E596" s="22"/>
      <c r="F596" s="22"/>
    </row>
    <row r="597" spans="2:6" x14ac:dyDescent="0.3">
      <c r="B597" s="21" t="str">
        <f t="shared" si="18"/>
        <v/>
      </c>
      <c r="C597" s="21" t="str">
        <f t="shared" si="19"/>
        <v/>
      </c>
      <c r="D597" s="22"/>
      <c r="E597" s="22"/>
      <c r="F597" s="22"/>
    </row>
    <row r="598" spans="2:6" x14ac:dyDescent="0.3">
      <c r="B598" s="21" t="str">
        <f t="shared" si="18"/>
        <v/>
      </c>
      <c r="C598" s="21" t="str">
        <f t="shared" si="19"/>
        <v/>
      </c>
      <c r="D598" s="22"/>
      <c r="E598" s="22"/>
      <c r="F598" s="22"/>
    </row>
    <row r="599" spans="2:6" x14ac:dyDescent="0.3">
      <c r="B599" s="21" t="str">
        <f t="shared" si="18"/>
        <v/>
      </c>
      <c r="C599" s="21" t="str">
        <f t="shared" si="19"/>
        <v/>
      </c>
      <c r="D599" s="22"/>
      <c r="E599" s="22"/>
      <c r="F599" s="22"/>
    </row>
    <row r="600" spans="2:6" x14ac:dyDescent="0.3">
      <c r="B600" s="21" t="str">
        <f t="shared" si="18"/>
        <v/>
      </c>
      <c r="C600" s="21" t="str">
        <f t="shared" si="19"/>
        <v/>
      </c>
      <c r="D600" s="22"/>
      <c r="E600" s="22"/>
      <c r="F600" s="22"/>
    </row>
    <row r="601" spans="2:6" x14ac:dyDescent="0.3">
      <c r="B601" s="21" t="str">
        <f t="shared" si="18"/>
        <v/>
      </c>
      <c r="C601" s="21" t="str">
        <f t="shared" si="19"/>
        <v/>
      </c>
      <c r="D601" s="22"/>
      <c r="E601" s="22"/>
      <c r="F601" s="22"/>
    </row>
    <row r="602" spans="2:6" x14ac:dyDescent="0.3">
      <c r="B602" s="21" t="str">
        <f t="shared" si="18"/>
        <v/>
      </c>
      <c r="C602" s="21" t="str">
        <f t="shared" si="19"/>
        <v/>
      </c>
      <c r="D602" s="22"/>
      <c r="E602" s="22"/>
      <c r="F602" s="22"/>
    </row>
    <row r="603" spans="2:6" x14ac:dyDescent="0.3">
      <c r="B603" s="21" t="str">
        <f t="shared" si="18"/>
        <v/>
      </c>
      <c r="C603" s="21" t="str">
        <f t="shared" si="19"/>
        <v/>
      </c>
      <c r="D603" s="22"/>
      <c r="E603" s="22"/>
      <c r="F603" s="22"/>
    </row>
    <row r="604" spans="2:6" x14ac:dyDescent="0.3">
      <c r="B604" s="21" t="str">
        <f t="shared" si="18"/>
        <v/>
      </c>
      <c r="C604" s="21" t="str">
        <f t="shared" si="19"/>
        <v/>
      </c>
      <c r="D604" s="22"/>
      <c r="E604" s="22"/>
      <c r="F604" s="22"/>
    </row>
    <row r="605" spans="2:6" x14ac:dyDescent="0.3">
      <c r="B605" s="21" t="str">
        <f t="shared" si="18"/>
        <v/>
      </c>
      <c r="C605" s="21" t="str">
        <f t="shared" si="19"/>
        <v/>
      </c>
      <c r="D605" s="22"/>
      <c r="E605" s="22"/>
      <c r="F605" s="22"/>
    </row>
    <row r="606" spans="2:6" x14ac:dyDescent="0.3">
      <c r="B606" s="21" t="str">
        <f t="shared" si="18"/>
        <v/>
      </c>
      <c r="C606" s="21" t="str">
        <f t="shared" si="19"/>
        <v/>
      </c>
      <c r="D606" s="22"/>
      <c r="E606" s="22"/>
      <c r="F606" s="22"/>
    </row>
    <row r="607" spans="2:6" x14ac:dyDescent="0.3">
      <c r="B607" s="21" t="str">
        <f t="shared" si="18"/>
        <v/>
      </c>
      <c r="C607" s="21" t="str">
        <f t="shared" si="19"/>
        <v/>
      </c>
      <c r="D607" s="22"/>
      <c r="E607" s="22"/>
      <c r="F607" s="22"/>
    </row>
    <row r="608" spans="2:6" x14ac:dyDescent="0.3">
      <c r="B608" s="21" t="str">
        <f t="shared" si="18"/>
        <v/>
      </c>
      <c r="C608" s="21" t="str">
        <f t="shared" si="19"/>
        <v/>
      </c>
      <c r="D608" s="22"/>
      <c r="E608" s="22"/>
      <c r="F608" s="22"/>
    </row>
    <row r="609" spans="2:6" x14ac:dyDescent="0.3">
      <c r="B609" s="21" t="str">
        <f t="shared" si="18"/>
        <v/>
      </c>
      <c r="C609" s="21" t="str">
        <f t="shared" si="19"/>
        <v/>
      </c>
      <c r="D609" s="22"/>
      <c r="E609" s="22"/>
      <c r="F609" s="22"/>
    </row>
    <row r="610" spans="2:6" x14ac:dyDescent="0.3">
      <c r="B610" s="21" t="str">
        <f t="shared" si="18"/>
        <v/>
      </c>
      <c r="C610" s="21" t="str">
        <f t="shared" si="19"/>
        <v/>
      </c>
      <c r="D610" s="22"/>
      <c r="E610" s="22"/>
      <c r="F610" s="22"/>
    </row>
    <row r="611" spans="2:6" x14ac:dyDescent="0.3">
      <c r="B611" s="21" t="str">
        <f t="shared" si="18"/>
        <v/>
      </c>
      <c r="C611" s="21" t="str">
        <f t="shared" si="19"/>
        <v/>
      </c>
      <c r="D611" s="22"/>
      <c r="E611" s="22"/>
      <c r="F611" s="22"/>
    </row>
    <row r="612" spans="2:6" x14ac:dyDescent="0.3">
      <c r="B612" s="21" t="str">
        <f t="shared" si="18"/>
        <v/>
      </c>
      <c r="C612" s="21" t="str">
        <f t="shared" si="19"/>
        <v/>
      </c>
      <c r="D612" s="22"/>
      <c r="E612" s="22"/>
      <c r="F612" s="22"/>
    </row>
    <row r="613" spans="2:6" x14ac:dyDescent="0.3">
      <c r="B613" s="21" t="str">
        <f t="shared" si="18"/>
        <v/>
      </c>
      <c r="C613" s="21" t="str">
        <f t="shared" si="19"/>
        <v/>
      </c>
      <c r="D613" s="22"/>
      <c r="E613" s="22"/>
      <c r="F613" s="22"/>
    </row>
    <row r="614" spans="2:6" x14ac:dyDescent="0.3">
      <c r="B614" s="21" t="str">
        <f t="shared" si="18"/>
        <v/>
      </c>
      <c r="C614" s="21" t="str">
        <f t="shared" si="19"/>
        <v/>
      </c>
      <c r="D614" s="22"/>
      <c r="E614" s="22"/>
      <c r="F614" s="22"/>
    </row>
    <row r="615" spans="2:6" x14ac:dyDescent="0.3">
      <c r="B615" s="21" t="str">
        <f t="shared" si="18"/>
        <v/>
      </c>
      <c r="C615" s="21" t="str">
        <f t="shared" si="19"/>
        <v/>
      </c>
      <c r="D615" s="22"/>
      <c r="E615" s="22"/>
      <c r="F615" s="22"/>
    </row>
    <row r="616" spans="2:6" x14ac:dyDescent="0.3">
      <c r="B616" s="21" t="str">
        <f t="shared" si="18"/>
        <v/>
      </c>
      <c r="C616" s="21" t="str">
        <f t="shared" si="19"/>
        <v/>
      </c>
      <c r="D616" s="22"/>
      <c r="E616" s="22"/>
      <c r="F616" s="22"/>
    </row>
    <row r="617" spans="2:6" x14ac:dyDescent="0.3">
      <c r="B617" s="21" t="str">
        <f t="shared" si="18"/>
        <v/>
      </c>
      <c r="C617" s="21" t="str">
        <f t="shared" si="19"/>
        <v/>
      </c>
      <c r="D617" s="22"/>
      <c r="E617" s="22"/>
      <c r="F617" s="22"/>
    </row>
    <row r="618" spans="2:6" x14ac:dyDescent="0.3">
      <c r="B618" s="21" t="str">
        <f t="shared" si="18"/>
        <v/>
      </c>
      <c r="C618" s="21" t="str">
        <f t="shared" si="19"/>
        <v/>
      </c>
      <c r="D618" s="22"/>
      <c r="E618" s="22"/>
      <c r="F618" s="22"/>
    </row>
    <row r="619" spans="2:6" x14ac:dyDescent="0.3">
      <c r="B619" s="21" t="str">
        <f t="shared" si="18"/>
        <v/>
      </c>
      <c r="C619" s="21" t="str">
        <f t="shared" si="19"/>
        <v/>
      </c>
      <c r="D619" s="22"/>
      <c r="E619" s="22"/>
      <c r="F619" s="22"/>
    </row>
    <row r="620" spans="2:6" x14ac:dyDescent="0.3">
      <c r="B620" s="21" t="str">
        <f t="shared" si="18"/>
        <v/>
      </c>
      <c r="C620" s="21" t="str">
        <f t="shared" si="19"/>
        <v/>
      </c>
      <c r="D620" s="22"/>
      <c r="E620" s="22"/>
      <c r="F620" s="22"/>
    </row>
    <row r="621" spans="2:6" x14ac:dyDescent="0.3">
      <c r="B621" s="21" t="str">
        <f t="shared" si="18"/>
        <v/>
      </c>
      <c r="C621" s="21" t="str">
        <f t="shared" si="19"/>
        <v/>
      </c>
      <c r="D621" s="22"/>
      <c r="E621" s="22"/>
      <c r="F621" s="22"/>
    </row>
    <row r="622" spans="2:6" x14ac:dyDescent="0.3">
      <c r="B622" s="21" t="str">
        <f t="shared" si="18"/>
        <v/>
      </c>
      <c r="C622" s="21" t="str">
        <f t="shared" si="19"/>
        <v/>
      </c>
      <c r="D622" s="22"/>
      <c r="E622" s="22"/>
      <c r="F622" s="22"/>
    </row>
    <row r="623" spans="2:6" x14ac:dyDescent="0.3">
      <c r="B623" s="21" t="str">
        <f t="shared" si="18"/>
        <v/>
      </c>
      <c r="C623" s="21" t="str">
        <f t="shared" si="19"/>
        <v/>
      </c>
      <c r="D623" s="22"/>
      <c r="E623" s="22"/>
      <c r="F623" s="22"/>
    </row>
    <row r="624" spans="2:6" x14ac:dyDescent="0.3">
      <c r="B624" s="21" t="str">
        <f t="shared" si="18"/>
        <v/>
      </c>
      <c r="C624" s="21" t="str">
        <f t="shared" si="19"/>
        <v/>
      </c>
      <c r="D624" s="22"/>
      <c r="E624" s="22"/>
      <c r="F624" s="22"/>
    </row>
    <row r="625" spans="2:6" x14ac:dyDescent="0.3">
      <c r="B625" s="21" t="str">
        <f t="shared" si="18"/>
        <v/>
      </c>
      <c r="C625" s="21" t="str">
        <f t="shared" si="19"/>
        <v/>
      </c>
      <c r="D625" s="22"/>
      <c r="E625" s="22"/>
      <c r="F625" s="22"/>
    </row>
    <row r="626" spans="2:6" x14ac:dyDescent="0.3">
      <c r="B626" s="21" t="str">
        <f t="shared" si="18"/>
        <v/>
      </c>
      <c r="C626" s="21" t="str">
        <f t="shared" si="19"/>
        <v/>
      </c>
      <c r="D626" s="22"/>
      <c r="E626" s="22"/>
      <c r="F626" s="22"/>
    </row>
    <row r="627" spans="2:6" x14ac:dyDescent="0.3">
      <c r="B627" s="21" t="str">
        <f t="shared" si="18"/>
        <v/>
      </c>
      <c r="C627" s="21" t="str">
        <f t="shared" si="19"/>
        <v/>
      </c>
      <c r="D627" s="22"/>
      <c r="E627" s="22"/>
      <c r="F627" s="22"/>
    </row>
    <row r="628" spans="2:6" x14ac:dyDescent="0.3">
      <c r="B628" s="21" t="str">
        <f t="shared" si="18"/>
        <v/>
      </c>
      <c r="C628" s="21" t="str">
        <f t="shared" si="19"/>
        <v/>
      </c>
      <c r="D628" s="22"/>
      <c r="E628" s="22"/>
      <c r="F628" s="22"/>
    </row>
    <row r="629" spans="2:6" x14ac:dyDescent="0.3">
      <c r="B629" s="21" t="str">
        <f t="shared" si="18"/>
        <v/>
      </c>
      <c r="C629" s="21" t="str">
        <f t="shared" si="19"/>
        <v/>
      </c>
      <c r="D629" s="22"/>
      <c r="E629" s="22"/>
      <c r="F629" s="22"/>
    </row>
    <row r="630" spans="2:6" x14ac:dyDescent="0.3">
      <c r="B630" s="21" t="str">
        <f t="shared" si="18"/>
        <v/>
      </c>
      <c r="C630" s="21" t="str">
        <f t="shared" si="19"/>
        <v/>
      </c>
      <c r="D630" s="22"/>
      <c r="E630" s="22"/>
      <c r="F630" s="22"/>
    </row>
    <row r="631" spans="2:6" x14ac:dyDescent="0.3">
      <c r="B631" s="21" t="str">
        <f t="shared" si="18"/>
        <v/>
      </c>
      <c r="C631" s="21" t="str">
        <f t="shared" si="19"/>
        <v/>
      </c>
      <c r="D631" s="22"/>
      <c r="E631" s="22"/>
      <c r="F631" s="22"/>
    </row>
    <row r="632" spans="2:6" x14ac:dyDescent="0.3">
      <c r="B632" s="21" t="str">
        <f t="shared" si="18"/>
        <v/>
      </c>
      <c r="C632" s="21" t="str">
        <f t="shared" si="19"/>
        <v/>
      </c>
      <c r="D632" s="22"/>
      <c r="E632" s="22"/>
      <c r="F632" s="22"/>
    </row>
    <row r="633" spans="2:6" x14ac:dyDescent="0.3">
      <c r="B633" s="21" t="str">
        <f t="shared" si="18"/>
        <v/>
      </c>
      <c r="C633" s="21" t="str">
        <f t="shared" si="19"/>
        <v/>
      </c>
      <c r="D633" s="22"/>
      <c r="E633" s="22"/>
      <c r="F633" s="22"/>
    </row>
    <row r="634" spans="2:6" x14ac:dyDescent="0.3">
      <c r="B634" s="21" t="str">
        <f t="shared" si="18"/>
        <v/>
      </c>
      <c r="C634" s="21" t="str">
        <f t="shared" si="19"/>
        <v/>
      </c>
      <c r="D634" s="22"/>
      <c r="E634" s="22"/>
      <c r="F634" s="22"/>
    </row>
    <row r="635" spans="2:6" x14ac:dyDescent="0.3">
      <c r="B635" s="21" t="str">
        <f t="shared" si="18"/>
        <v/>
      </c>
      <c r="C635" s="21" t="str">
        <f t="shared" si="19"/>
        <v/>
      </c>
      <c r="D635" s="22"/>
      <c r="E635" s="22"/>
      <c r="F635" s="22"/>
    </row>
    <row r="636" spans="2:6" x14ac:dyDescent="0.3">
      <c r="B636" s="21" t="str">
        <f t="shared" si="18"/>
        <v/>
      </c>
      <c r="C636" s="21" t="str">
        <f t="shared" si="19"/>
        <v/>
      </c>
      <c r="D636" s="22"/>
      <c r="E636" s="22"/>
      <c r="F636" s="22"/>
    </row>
    <row r="637" spans="2:6" x14ac:dyDescent="0.3">
      <c r="B637" s="21" t="str">
        <f t="shared" si="18"/>
        <v/>
      </c>
      <c r="C637" s="21" t="str">
        <f t="shared" si="19"/>
        <v/>
      </c>
      <c r="D637" s="22"/>
      <c r="E637" s="22"/>
      <c r="F637" s="22"/>
    </row>
    <row r="638" spans="2:6" x14ac:dyDescent="0.3">
      <c r="B638" s="21" t="str">
        <f t="shared" si="18"/>
        <v/>
      </c>
      <c r="C638" s="21" t="str">
        <f t="shared" si="19"/>
        <v/>
      </c>
      <c r="D638" s="22"/>
      <c r="E638" s="22"/>
      <c r="F638" s="22"/>
    </row>
    <row r="639" spans="2:6" x14ac:dyDescent="0.3">
      <c r="B639" s="21" t="str">
        <f t="shared" si="18"/>
        <v/>
      </c>
      <c r="C639" s="21" t="str">
        <f t="shared" si="19"/>
        <v/>
      </c>
      <c r="D639" s="22"/>
      <c r="E639" s="22"/>
      <c r="F639" s="22"/>
    </row>
    <row r="640" spans="2:6" x14ac:dyDescent="0.3">
      <c r="B640" s="21" t="str">
        <f t="shared" si="18"/>
        <v/>
      </c>
      <c r="C640" s="21" t="str">
        <f t="shared" si="19"/>
        <v/>
      </c>
      <c r="D640" s="22"/>
      <c r="E640" s="22"/>
      <c r="F640" s="22"/>
    </row>
    <row r="641" spans="2:6" x14ac:dyDescent="0.3">
      <c r="B641" s="21" t="str">
        <f t="shared" si="18"/>
        <v/>
      </c>
      <c r="C641" s="21" t="str">
        <f t="shared" si="19"/>
        <v/>
      </c>
      <c r="D641" s="22"/>
      <c r="E641" s="22"/>
      <c r="F641" s="22"/>
    </row>
    <row r="642" spans="2:6" x14ac:dyDescent="0.3">
      <c r="B642" s="21" t="str">
        <f t="shared" si="18"/>
        <v/>
      </c>
      <c r="C642" s="21" t="str">
        <f t="shared" si="19"/>
        <v/>
      </c>
      <c r="D642" s="22"/>
      <c r="E642" s="22"/>
      <c r="F642" s="22"/>
    </row>
    <row r="643" spans="2:6" x14ac:dyDescent="0.3">
      <c r="B643" s="21" t="str">
        <f t="shared" si="18"/>
        <v/>
      </c>
      <c r="C643" s="21" t="str">
        <f t="shared" si="19"/>
        <v/>
      </c>
      <c r="D643" s="22"/>
      <c r="E643" s="22"/>
      <c r="F643" s="22"/>
    </row>
    <row r="644" spans="2:6" x14ac:dyDescent="0.3">
      <c r="B644" s="21" t="str">
        <f t="shared" si="18"/>
        <v/>
      </c>
      <c r="C644" s="21" t="str">
        <f t="shared" si="19"/>
        <v/>
      </c>
      <c r="D644" s="22"/>
      <c r="E644" s="22"/>
      <c r="F644" s="22"/>
    </row>
    <row r="645" spans="2:6" x14ac:dyDescent="0.3">
      <c r="B645" s="21" t="str">
        <f t="shared" ref="B645:B708" si="20">IF(D645="","",D645&amp;E645&amp;C645)</f>
        <v/>
      </c>
      <c r="C645" s="21" t="str">
        <f t="shared" ref="C645:C708" si="21">IF(E645="","",IF(E645&lt;&gt;E644,1,C644+1))</f>
        <v/>
      </c>
      <c r="D645" s="22"/>
      <c r="E645" s="22"/>
      <c r="F645" s="22"/>
    </row>
    <row r="646" spans="2:6" x14ac:dyDescent="0.3">
      <c r="B646" s="21" t="str">
        <f t="shared" si="20"/>
        <v/>
      </c>
      <c r="C646" s="21" t="str">
        <f t="shared" si="21"/>
        <v/>
      </c>
      <c r="D646" s="22"/>
      <c r="E646" s="22"/>
      <c r="F646" s="22"/>
    </row>
    <row r="647" spans="2:6" x14ac:dyDescent="0.3">
      <c r="B647" s="21" t="str">
        <f t="shared" si="20"/>
        <v/>
      </c>
      <c r="C647" s="21" t="str">
        <f t="shared" si="21"/>
        <v/>
      </c>
      <c r="D647" s="22"/>
      <c r="E647" s="22"/>
      <c r="F647" s="22"/>
    </row>
    <row r="648" spans="2:6" x14ac:dyDescent="0.3">
      <c r="B648" s="21" t="str">
        <f t="shared" si="20"/>
        <v/>
      </c>
      <c r="C648" s="21" t="str">
        <f t="shared" si="21"/>
        <v/>
      </c>
      <c r="D648" s="22"/>
      <c r="E648" s="22"/>
      <c r="F648" s="22"/>
    </row>
    <row r="649" spans="2:6" x14ac:dyDescent="0.3">
      <c r="B649" s="21" t="str">
        <f t="shared" si="20"/>
        <v/>
      </c>
      <c r="C649" s="21" t="str">
        <f t="shared" si="21"/>
        <v/>
      </c>
      <c r="D649" s="22"/>
      <c r="E649" s="22"/>
      <c r="F649" s="22"/>
    </row>
    <row r="650" spans="2:6" x14ac:dyDescent="0.3">
      <c r="B650" s="21" t="str">
        <f t="shared" si="20"/>
        <v/>
      </c>
      <c r="C650" s="21" t="str">
        <f t="shared" si="21"/>
        <v/>
      </c>
      <c r="D650" s="22"/>
      <c r="E650" s="22"/>
      <c r="F650" s="22"/>
    </row>
    <row r="651" spans="2:6" x14ac:dyDescent="0.3">
      <c r="B651" s="21" t="str">
        <f t="shared" si="20"/>
        <v/>
      </c>
      <c r="C651" s="21" t="str">
        <f t="shared" si="21"/>
        <v/>
      </c>
      <c r="D651" s="22"/>
      <c r="E651" s="22"/>
      <c r="F651" s="22"/>
    </row>
    <row r="652" spans="2:6" x14ac:dyDescent="0.3">
      <c r="B652" s="21" t="str">
        <f t="shared" si="20"/>
        <v/>
      </c>
      <c r="C652" s="21" t="str">
        <f t="shared" si="21"/>
        <v/>
      </c>
      <c r="D652" s="22"/>
      <c r="E652" s="22"/>
      <c r="F652" s="22"/>
    </row>
    <row r="653" spans="2:6" x14ac:dyDescent="0.3">
      <c r="B653" s="21" t="str">
        <f t="shared" si="20"/>
        <v/>
      </c>
      <c r="C653" s="21" t="str">
        <f t="shared" si="21"/>
        <v/>
      </c>
      <c r="D653" s="22"/>
      <c r="E653" s="22"/>
      <c r="F653" s="22"/>
    </row>
    <row r="654" spans="2:6" x14ac:dyDescent="0.3">
      <c r="B654" s="21" t="str">
        <f t="shared" si="20"/>
        <v/>
      </c>
      <c r="C654" s="21" t="str">
        <f t="shared" si="21"/>
        <v/>
      </c>
      <c r="D654" s="22"/>
      <c r="E654" s="22"/>
      <c r="F654" s="22"/>
    </row>
    <row r="655" spans="2:6" x14ac:dyDescent="0.3">
      <c r="B655" s="21" t="str">
        <f t="shared" si="20"/>
        <v/>
      </c>
      <c r="C655" s="21" t="str">
        <f t="shared" si="21"/>
        <v/>
      </c>
      <c r="D655" s="22"/>
      <c r="E655" s="22"/>
      <c r="F655" s="22"/>
    </row>
    <row r="656" spans="2:6" x14ac:dyDescent="0.3">
      <c r="B656" s="21" t="str">
        <f t="shared" si="20"/>
        <v/>
      </c>
      <c r="C656" s="21" t="str">
        <f t="shared" si="21"/>
        <v/>
      </c>
      <c r="D656" s="22"/>
      <c r="E656" s="22"/>
      <c r="F656" s="22"/>
    </row>
    <row r="657" spans="2:6" x14ac:dyDescent="0.3">
      <c r="B657" s="21" t="str">
        <f t="shared" si="20"/>
        <v/>
      </c>
      <c r="C657" s="21" t="str">
        <f t="shared" si="21"/>
        <v/>
      </c>
      <c r="D657" s="22"/>
      <c r="E657" s="22"/>
      <c r="F657" s="22"/>
    </row>
    <row r="658" spans="2:6" x14ac:dyDescent="0.3">
      <c r="B658" s="21" t="str">
        <f t="shared" si="20"/>
        <v/>
      </c>
      <c r="C658" s="21" t="str">
        <f t="shared" si="21"/>
        <v/>
      </c>
      <c r="D658" s="22"/>
      <c r="E658" s="22"/>
      <c r="F658" s="22"/>
    </row>
    <row r="659" spans="2:6" x14ac:dyDescent="0.3">
      <c r="B659" s="21" t="str">
        <f t="shared" si="20"/>
        <v/>
      </c>
      <c r="C659" s="21" t="str">
        <f t="shared" si="21"/>
        <v/>
      </c>
      <c r="D659" s="22"/>
      <c r="E659" s="22"/>
      <c r="F659" s="22"/>
    </row>
    <row r="660" spans="2:6" x14ac:dyDescent="0.3">
      <c r="B660" s="21" t="str">
        <f t="shared" si="20"/>
        <v/>
      </c>
      <c r="C660" s="21" t="str">
        <f t="shared" si="21"/>
        <v/>
      </c>
      <c r="D660" s="22"/>
      <c r="E660" s="22"/>
      <c r="F660" s="22"/>
    </row>
    <row r="661" spans="2:6" x14ac:dyDescent="0.3">
      <c r="B661" s="21" t="str">
        <f t="shared" si="20"/>
        <v/>
      </c>
      <c r="C661" s="21" t="str">
        <f t="shared" si="21"/>
        <v/>
      </c>
      <c r="D661" s="22"/>
      <c r="E661" s="22"/>
      <c r="F661" s="22"/>
    </row>
    <row r="662" spans="2:6" x14ac:dyDescent="0.3">
      <c r="B662" s="21" t="str">
        <f t="shared" si="20"/>
        <v/>
      </c>
      <c r="C662" s="21" t="str">
        <f t="shared" si="21"/>
        <v/>
      </c>
      <c r="D662" s="22"/>
      <c r="E662" s="22"/>
      <c r="F662" s="22"/>
    </row>
    <row r="663" spans="2:6" x14ac:dyDescent="0.3">
      <c r="B663" s="21" t="str">
        <f t="shared" si="20"/>
        <v/>
      </c>
      <c r="C663" s="21" t="str">
        <f t="shared" si="21"/>
        <v/>
      </c>
      <c r="D663" s="22"/>
      <c r="E663" s="22"/>
      <c r="F663" s="22"/>
    </row>
    <row r="664" spans="2:6" x14ac:dyDescent="0.3">
      <c r="B664" s="21" t="str">
        <f t="shared" si="20"/>
        <v/>
      </c>
      <c r="C664" s="21" t="str">
        <f t="shared" si="21"/>
        <v/>
      </c>
      <c r="D664" s="22"/>
      <c r="E664" s="22"/>
      <c r="F664" s="22"/>
    </row>
    <row r="665" spans="2:6" x14ac:dyDescent="0.3">
      <c r="B665" s="21" t="str">
        <f t="shared" si="20"/>
        <v/>
      </c>
      <c r="C665" s="21" t="str">
        <f t="shared" si="21"/>
        <v/>
      </c>
      <c r="D665" s="22"/>
      <c r="E665" s="22"/>
      <c r="F665" s="22"/>
    </row>
    <row r="666" spans="2:6" x14ac:dyDescent="0.3">
      <c r="B666" s="21" t="str">
        <f t="shared" si="20"/>
        <v/>
      </c>
      <c r="C666" s="21" t="str">
        <f t="shared" si="21"/>
        <v/>
      </c>
      <c r="D666" s="22"/>
      <c r="E666" s="22"/>
      <c r="F666" s="22"/>
    </row>
    <row r="667" spans="2:6" x14ac:dyDescent="0.3">
      <c r="B667" s="21" t="str">
        <f t="shared" si="20"/>
        <v/>
      </c>
      <c r="C667" s="21" t="str">
        <f t="shared" si="21"/>
        <v/>
      </c>
      <c r="D667" s="22"/>
      <c r="E667" s="22"/>
      <c r="F667" s="22"/>
    </row>
    <row r="668" spans="2:6" x14ac:dyDescent="0.3">
      <c r="B668" s="21" t="str">
        <f t="shared" si="20"/>
        <v/>
      </c>
      <c r="C668" s="21" t="str">
        <f t="shared" si="21"/>
        <v/>
      </c>
      <c r="D668" s="22"/>
      <c r="E668" s="22"/>
      <c r="F668" s="22"/>
    </row>
    <row r="669" spans="2:6" x14ac:dyDescent="0.3">
      <c r="B669" s="21" t="str">
        <f t="shared" si="20"/>
        <v/>
      </c>
      <c r="C669" s="21" t="str">
        <f t="shared" si="21"/>
        <v/>
      </c>
      <c r="D669" s="22"/>
      <c r="E669" s="22"/>
      <c r="F669" s="22"/>
    </row>
    <row r="670" spans="2:6" x14ac:dyDescent="0.3">
      <c r="B670" s="21" t="str">
        <f t="shared" si="20"/>
        <v/>
      </c>
      <c r="C670" s="21" t="str">
        <f t="shared" si="21"/>
        <v/>
      </c>
      <c r="D670" s="22"/>
      <c r="E670" s="22"/>
      <c r="F670" s="22"/>
    </row>
    <row r="671" spans="2:6" x14ac:dyDescent="0.3">
      <c r="B671" s="21" t="str">
        <f t="shared" si="20"/>
        <v/>
      </c>
      <c r="C671" s="21" t="str">
        <f t="shared" si="21"/>
        <v/>
      </c>
      <c r="D671" s="22"/>
      <c r="E671" s="22"/>
      <c r="F671" s="22"/>
    </row>
    <row r="672" spans="2:6" x14ac:dyDescent="0.3">
      <c r="B672" s="21" t="str">
        <f t="shared" si="20"/>
        <v/>
      </c>
      <c r="C672" s="21" t="str">
        <f t="shared" si="21"/>
        <v/>
      </c>
      <c r="D672" s="22"/>
      <c r="E672" s="22"/>
      <c r="F672" s="22"/>
    </row>
    <row r="673" spans="2:6" x14ac:dyDescent="0.3">
      <c r="B673" s="21" t="str">
        <f t="shared" si="20"/>
        <v/>
      </c>
      <c r="C673" s="21" t="str">
        <f t="shared" si="21"/>
        <v/>
      </c>
      <c r="D673" s="22"/>
      <c r="E673" s="22"/>
      <c r="F673" s="22"/>
    </row>
    <row r="674" spans="2:6" x14ac:dyDescent="0.3">
      <c r="B674" s="21" t="str">
        <f t="shared" si="20"/>
        <v/>
      </c>
      <c r="C674" s="21" t="str">
        <f t="shared" si="21"/>
        <v/>
      </c>
      <c r="D674" s="22"/>
      <c r="E674" s="22"/>
      <c r="F674" s="22"/>
    </row>
    <row r="675" spans="2:6" x14ac:dyDescent="0.3">
      <c r="B675" s="21" t="str">
        <f t="shared" si="20"/>
        <v/>
      </c>
      <c r="C675" s="21" t="str">
        <f t="shared" si="21"/>
        <v/>
      </c>
      <c r="D675" s="22"/>
      <c r="E675" s="22"/>
      <c r="F675" s="22"/>
    </row>
    <row r="676" spans="2:6" x14ac:dyDescent="0.3">
      <c r="B676" s="21" t="str">
        <f t="shared" si="20"/>
        <v/>
      </c>
      <c r="C676" s="21" t="str">
        <f t="shared" si="21"/>
        <v/>
      </c>
      <c r="D676" s="22"/>
      <c r="E676" s="22"/>
      <c r="F676" s="22"/>
    </row>
    <row r="677" spans="2:6" x14ac:dyDescent="0.3">
      <c r="B677" s="21" t="str">
        <f t="shared" si="20"/>
        <v/>
      </c>
      <c r="C677" s="21" t="str">
        <f t="shared" si="21"/>
        <v/>
      </c>
      <c r="D677" s="22"/>
      <c r="E677" s="22"/>
      <c r="F677" s="22"/>
    </row>
    <row r="678" spans="2:6" x14ac:dyDescent="0.3">
      <c r="B678" s="21" t="str">
        <f t="shared" si="20"/>
        <v/>
      </c>
      <c r="C678" s="21" t="str">
        <f t="shared" si="21"/>
        <v/>
      </c>
      <c r="D678" s="22"/>
      <c r="E678" s="22"/>
      <c r="F678" s="22"/>
    </row>
    <row r="679" spans="2:6" x14ac:dyDescent="0.3">
      <c r="B679" s="21" t="str">
        <f t="shared" si="20"/>
        <v/>
      </c>
      <c r="C679" s="21" t="str">
        <f t="shared" si="21"/>
        <v/>
      </c>
      <c r="D679" s="22"/>
      <c r="E679" s="22"/>
      <c r="F679" s="22"/>
    </row>
    <row r="680" spans="2:6" x14ac:dyDescent="0.3">
      <c r="B680" s="21" t="str">
        <f t="shared" si="20"/>
        <v/>
      </c>
      <c r="C680" s="21" t="str">
        <f t="shared" si="21"/>
        <v/>
      </c>
      <c r="D680" s="22"/>
      <c r="E680" s="22"/>
      <c r="F680" s="22"/>
    </row>
    <row r="681" spans="2:6" x14ac:dyDescent="0.3">
      <c r="B681" s="21" t="str">
        <f t="shared" si="20"/>
        <v/>
      </c>
      <c r="C681" s="21" t="str">
        <f t="shared" si="21"/>
        <v/>
      </c>
      <c r="D681" s="22"/>
      <c r="E681" s="22"/>
      <c r="F681" s="22"/>
    </row>
    <row r="682" spans="2:6" x14ac:dyDescent="0.3">
      <c r="B682" s="21" t="str">
        <f t="shared" si="20"/>
        <v/>
      </c>
      <c r="C682" s="21" t="str">
        <f t="shared" si="21"/>
        <v/>
      </c>
      <c r="D682" s="22"/>
      <c r="E682" s="22"/>
      <c r="F682" s="22"/>
    </row>
    <row r="683" spans="2:6" x14ac:dyDescent="0.3">
      <c r="B683" s="21" t="str">
        <f t="shared" si="20"/>
        <v/>
      </c>
      <c r="C683" s="21" t="str">
        <f t="shared" si="21"/>
        <v/>
      </c>
      <c r="D683" s="22"/>
      <c r="E683" s="22"/>
      <c r="F683" s="22"/>
    </row>
    <row r="684" spans="2:6" x14ac:dyDescent="0.3">
      <c r="B684" s="21" t="str">
        <f t="shared" si="20"/>
        <v/>
      </c>
      <c r="C684" s="21" t="str">
        <f t="shared" si="21"/>
        <v/>
      </c>
      <c r="D684" s="22"/>
      <c r="E684" s="22"/>
      <c r="F684" s="22"/>
    </row>
    <row r="685" spans="2:6" x14ac:dyDescent="0.3">
      <c r="B685" s="21" t="str">
        <f t="shared" si="20"/>
        <v/>
      </c>
      <c r="C685" s="21" t="str">
        <f t="shared" si="21"/>
        <v/>
      </c>
      <c r="D685" s="22"/>
      <c r="E685" s="22"/>
      <c r="F685" s="22"/>
    </row>
    <row r="686" spans="2:6" x14ac:dyDescent="0.3">
      <c r="B686" s="21" t="str">
        <f t="shared" si="20"/>
        <v/>
      </c>
      <c r="C686" s="21" t="str">
        <f t="shared" si="21"/>
        <v/>
      </c>
      <c r="D686" s="22"/>
      <c r="E686" s="22"/>
      <c r="F686" s="22"/>
    </row>
    <row r="687" spans="2:6" x14ac:dyDescent="0.3">
      <c r="B687" s="21" t="str">
        <f t="shared" si="20"/>
        <v/>
      </c>
      <c r="C687" s="21" t="str">
        <f t="shared" si="21"/>
        <v/>
      </c>
      <c r="D687" s="22"/>
      <c r="E687" s="22"/>
      <c r="F687" s="22"/>
    </row>
    <row r="688" spans="2:6" x14ac:dyDescent="0.3">
      <c r="B688" s="21" t="str">
        <f t="shared" si="20"/>
        <v/>
      </c>
      <c r="C688" s="21" t="str">
        <f t="shared" si="21"/>
        <v/>
      </c>
      <c r="D688" s="22"/>
      <c r="E688" s="22"/>
      <c r="F688" s="22"/>
    </row>
    <row r="689" spans="2:6" x14ac:dyDescent="0.3">
      <c r="B689" s="21" t="str">
        <f t="shared" si="20"/>
        <v/>
      </c>
      <c r="C689" s="21" t="str">
        <f t="shared" si="21"/>
        <v/>
      </c>
      <c r="D689" s="22"/>
      <c r="E689" s="22"/>
      <c r="F689" s="22"/>
    </row>
    <row r="690" spans="2:6" x14ac:dyDescent="0.3">
      <c r="B690" s="21" t="str">
        <f t="shared" si="20"/>
        <v/>
      </c>
      <c r="C690" s="21" t="str">
        <f t="shared" si="21"/>
        <v/>
      </c>
      <c r="D690" s="22"/>
      <c r="E690" s="22"/>
      <c r="F690" s="22"/>
    </row>
    <row r="691" spans="2:6" x14ac:dyDescent="0.3">
      <c r="B691" s="21" t="str">
        <f t="shared" si="20"/>
        <v/>
      </c>
      <c r="C691" s="21" t="str">
        <f t="shared" si="21"/>
        <v/>
      </c>
      <c r="D691" s="22"/>
      <c r="E691" s="22"/>
      <c r="F691" s="22"/>
    </row>
    <row r="692" spans="2:6" x14ac:dyDescent="0.3">
      <c r="B692" s="21" t="str">
        <f t="shared" si="20"/>
        <v/>
      </c>
      <c r="C692" s="21" t="str">
        <f t="shared" si="21"/>
        <v/>
      </c>
      <c r="D692" s="22"/>
      <c r="E692" s="22"/>
      <c r="F692" s="22"/>
    </row>
    <row r="693" spans="2:6" x14ac:dyDescent="0.3">
      <c r="B693" s="21" t="str">
        <f t="shared" si="20"/>
        <v/>
      </c>
      <c r="C693" s="21" t="str">
        <f t="shared" si="21"/>
        <v/>
      </c>
      <c r="D693" s="22"/>
      <c r="E693" s="22"/>
      <c r="F693" s="22"/>
    </row>
    <row r="694" spans="2:6" x14ac:dyDescent="0.3">
      <c r="B694" s="21" t="str">
        <f t="shared" si="20"/>
        <v/>
      </c>
      <c r="C694" s="21" t="str">
        <f t="shared" si="21"/>
        <v/>
      </c>
      <c r="D694" s="22"/>
      <c r="E694" s="22"/>
      <c r="F694" s="22"/>
    </row>
    <row r="695" spans="2:6" x14ac:dyDescent="0.3">
      <c r="B695" s="21" t="str">
        <f t="shared" si="20"/>
        <v/>
      </c>
      <c r="C695" s="21" t="str">
        <f t="shared" si="21"/>
        <v/>
      </c>
      <c r="D695" s="22"/>
      <c r="E695" s="22"/>
      <c r="F695" s="22"/>
    </row>
    <row r="696" spans="2:6" x14ac:dyDescent="0.3">
      <c r="B696" s="21" t="str">
        <f t="shared" si="20"/>
        <v/>
      </c>
      <c r="C696" s="21" t="str">
        <f t="shared" si="21"/>
        <v/>
      </c>
      <c r="D696" s="22"/>
      <c r="E696" s="22"/>
      <c r="F696" s="22"/>
    </row>
    <row r="697" spans="2:6" x14ac:dyDescent="0.3">
      <c r="B697" s="21" t="str">
        <f t="shared" si="20"/>
        <v/>
      </c>
      <c r="C697" s="21" t="str">
        <f t="shared" si="21"/>
        <v/>
      </c>
      <c r="D697" s="22"/>
      <c r="E697" s="22"/>
      <c r="F697" s="22"/>
    </row>
    <row r="698" spans="2:6" x14ac:dyDescent="0.3">
      <c r="B698" s="21" t="str">
        <f t="shared" si="20"/>
        <v/>
      </c>
      <c r="C698" s="21" t="str">
        <f t="shared" si="21"/>
        <v/>
      </c>
      <c r="D698" s="22"/>
      <c r="E698" s="22"/>
      <c r="F698" s="22"/>
    </row>
    <row r="699" spans="2:6" x14ac:dyDescent="0.3">
      <c r="B699" s="21" t="str">
        <f t="shared" si="20"/>
        <v/>
      </c>
      <c r="C699" s="21" t="str">
        <f t="shared" si="21"/>
        <v/>
      </c>
      <c r="D699" s="22"/>
      <c r="E699" s="22"/>
      <c r="F699" s="22"/>
    </row>
    <row r="700" spans="2:6" x14ac:dyDescent="0.3">
      <c r="B700" s="21" t="str">
        <f t="shared" si="20"/>
        <v/>
      </c>
      <c r="C700" s="21" t="str">
        <f t="shared" si="21"/>
        <v/>
      </c>
      <c r="D700" s="22"/>
      <c r="E700" s="22"/>
      <c r="F700" s="22"/>
    </row>
    <row r="701" spans="2:6" x14ac:dyDescent="0.3">
      <c r="B701" s="21" t="str">
        <f t="shared" si="20"/>
        <v/>
      </c>
      <c r="C701" s="21" t="str">
        <f t="shared" si="21"/>
        <v/>
      </c>
      <c r="D701" s="22"/>
      <c r="E701" s="22"/>
      <c r="F701" s="22"/>
    </row>
    <row r="702" spans="2:6" x14ac:dyDescent="0.3">
      <c r="B702" s="21" t="str">
        <f t="shared" si="20"/>
        <v/>
      </c>
      <c r="C702" s="21" t="str">
        <f t="shared" si="21"/>
        <v/>
      </c>
      <c r="D702" s="22"/>
      <c r="E702" s="22"/>
      <c r="F702" s="22"/>
    </row>
    <row r="703" spans="2:6" x14ac:dyDescent="0.3">
      <c r="B703" s="21" t="str">
        <f t="shared" si="20"/>
        <v/>
      </c>
      <c r="C703" s="21" t="str">
        <f t="shared" si="21"/>
        <v/>
      </c>
      <c r="D703" s="22"/>
      <c r="E703" s="22"/>
      <c r="F703" s="22"/>
    </row>
    <row r="704" spans="2:6" x14ac:dyDescent="0.3">
      <c r="B704" s="21" t="str">
        <f t="shared" si="20"/>
        <v/>
      </c>
      <c r="C704" s="21" t="str">
        <f t="shared" si="21"/>
        <v/>
      </c>
      <c r="D704" s="22"/>
      <c r="E704" s="22"/>
      <c r="F704" s="22"/>
    </row>
    <row r="705" spans="2:6" x14ac:dyDescent="0.3">
      <c r="B705" s="21" t="str">
        <f t="shared" si="20"/>
        <v/>
      </c>
      <c r="C705" s="21" t="str">
        <f t="shared" si="21"/>
        <v/>
      </c>
      <c r="D705" s="22"/>
      <c r="E705" s="22"/>
      <c r="F705" s="22"/>
    </row>
    <row r="706" spans="2:6" x14ac:dyDescent="0.3">
      <c r="B706" s="21" t="str">
        <f t="shared" si="20"/>
        <v/>
      </c>
      <c r="C706" s="21" t="str">
        <f t="shared" si="21"/>
        <v/>
      </c>
      <c r="D706" s="22"/>
      <c r="E706" s="22"/>
      <c r="F706" s="22"/>
    </row>
    <row r="707" spans="2:6" x14ac:dyDescent="0.3">
      <c r="B707" s="21" t="str">
        <f t="shared" si="20"/>
        <v/>
      </c>
      <c r="C707" s="21" t="str">
        <f t="shared" si="21"/>
        <v/>
      </c>
      <c r="D707" s="22"/>
      <c r="E707" s="22"/>
      <c r="F707" s="22"/>
    </row>
    <row r="708" spans="2:6" x14ac:dyDescent="0.3">
      <c r="B708" s="21" t="str">
        <f t="shared" si="20"/>
        <v/>
      </c>
      <c r="C708" s="21" t="str">
        <f t="shared" si="21"/>
        <v/>
      </c>
      <c r="D708" s="22"/>
      <c r="E708" s="22"/>
      <c r="F708" s="22"/>
    </row>
    <row r="709" spans="2:6" x14ac:dyDescent="0.3">
      <c r="B709" s="21" t="str">
        <f t="shared" ref="B709:B772" si="22">IF(D709="","",D709&amp;E709&amp;C709)</f>
        <v/>
      </c>
      <c r="C709" s="21" t="str">
        <f t="shared" ref="C709:C772" si="23">IF(E709="","",IF(E709&lt;&gt;E708,1,C708+1))</f>
        <v/>
      </c>
      <c r="D709" s="22"/>
      <c r="E709" s="22"/>
      <c r="F709" s="22"/>
    </row>
    <row r="710" spans="2:6" x14ac:dyDescent="0.3">
      <c r="B710" s="21" t="str">
        <f t="shared" si="22"/>
        <v/>
      </c>
      <c r="C710" s="21" t="str">
        <f t="shared" si="23"/>
        <v/>
      </c>
      <c r="D710" s="22"/>
      <c r="E710" s="22"/>
      <c r="F710" s="22"/>
    </row>
    <row r="711" spans="2:6" x14ac:dyDescent="0.3">
      <c r="B711" s="21" t="str">
        <f t="shared" si="22"/>
        <v/>
      </c>
      <c r="C711" s="21" t="str">
        <f t="shared" si="23"/>
        <v/>
      </c>
      <c r="D711" s="22"/>
      <c r="E711" s="22"/>
      <c r="F711" s="22"/>
    </row>
    <row r="712" spans="2:6" x14ac:dyDescent="0.3">
      <c r="B712" s="21" t="str">
        <f t="shared" si="22"/>
        <v/>
      </c>
      <c r="C712" s="21" t="str">
        <f t="shared" si="23"/>
        <v/>
      </c>
      <c r="D712" s="22"/>
      <c r="E712" s="22"/>
      <c r="F712" s="22"/>
    </row>
    <row r="713" spans="2:6" x14ac:dyDescent="0.3">
      <c r="B713" s="21" t="str">
        <f t="shared" si="22"/>
        <v/>
      </c>
      <c r="C713" s="21" t="str">
        <f t="shared" si="23"/>
        <v/>
      </c>
      <c r="D713" s="22"/>
      <c r="E713" s="22"/>
      <c r="F713" s="22"/>
    </row>
    <row r="714" spans="2:6" x14ac:dyDescent="0.3">
      <c r="B714" s="21" t="str">
        <f t="shared" si="22"/>
        <v/>
      </c>
      <c r="C714" s="21" t="str">
        <f t="shared" si="23"/>
        <v/>
      </c>
      <c r="D714" s="22"/>
      <c r="E714" s="22"/>
      <c r="F714" s="22"/>
    </row>
    <row r="715" spans="2:6" x14ac:dyDescent="0.3">
      <c r="B715" s="21" t="str">
        <f t="shared" si="22"/>
        <v/>
      </c>
      <c r="C715" s="21" t="str">
        <f t="shared" si="23"/>
        <v/>
      </c>
      <c r="D715" s="22"/>
      <c r="E715" s="22"/>
      <c r="F715" s="22"/>
    </row>
    <row r="716" spans="2:6" x14ac:dyDescent="0.3">
      <c r="B716" s="21" t="str">
        <f t="shared" si="22"/>
        <v/>
      </c>
      <c r="C716" s="21" t="str">
        <f t="shared" si="23"/>
        <v/>
      </c>
      <c r="D716" s="22"/>
      <c r="E716" s="22"/>
      <c r="F716" s="22"/>
    </row>
    <row r="717" spans="2:6" x14ac:dyDescent="0.3">
      <c r="B717" s="21" t="str">
        <f t="shared" si="22"/>
        <v/>
      </c>
      <c r="C717" s="21" t="str">
        <f t="shared" si="23"/>
        <v/>
      </c>
      <c r="D717" s="22"/>
      <c r="E717" s="22"/>
      <c r="F717" s="22"/>
    </row>
    <row r="718" spans="2:6" x14ac:dyDescent="0.3">
      <c r="B718" s="21" t="str">
        <f t="shared" si="22"/>
        <v/>
      </c>
      <c r="C718" s="21" t="str">
        <f t="shared" si="23"/>
        <v/>
      </c>
      <c r="D718" s="22"/>
      <c r="E718" s="22"/>
      <c r="F718" s="22"/>
    </row>
    <row r="719" spans="2:6" x14ac:dyDescent="0.3">
      <c r="B719" s="21" t="str">
        <f t="shared" si="22"/>
        <v/>
      </c>
      <c r="C719" s="21" t="str">
        <f t="shared" si="23"/>
        <v/>
      </c>
      <c r="D719" s="22"/>
      <c r="E719" s="22"/>
      <c r="F719" s="22"/>
    </row>
    <row r="720" spans="2:6" x14ac:dyDescent="0.3">
      <c r="B720" s="21" t="str">
        <f t="shared" si="22"/>
        <v/>
      </c>
      <c r="C720" s="21" t="str">
        <f t="shared" si="23"/>
        <v/>
      </c>
      <c r="D720" s="22"/>
      <c r="E720" s="22"/>
      <c r="F720" s="22"/>
    </row>
    <row r="721" spans="2:6" x14ac:dyDescent="0.3">
      <c r="B721" s="21" t="str">
        <f t="shared" si="22"/>
        <v/>
      </c>
      <c r="C721" s="21" t="str">
        <f t="shared" si="23"/>
        <v/>
      </c>
      <c r="D721" s="22"/>
      <c r="E721" s="22"/>
      <c r="F721" s="22"/>
    </row>
    <row r="722" spans="2:6" x14ac:dyDescent="0.3">
      <c r="B722" s="21" t="str">
        <f t="shared" si="22"/>
        <v/>
      </c>
      <c r="C722" s="21" t="str">
        <f t="shared" si="23"/>
        <v/>
      </c>
      <c r="D722" s="22"/>
      <c r="E722" s="22"/>
      <c r="F722" s="22"/>
    </row>
    <row r="723" spans="2:6" x14ac:dyDescent="0.3">
      <c r="B723" s="21" t="str">
        <f t="shared" si="22"/>
        <v/>
      </c>
      <c r="C723" s="21" t="str">
        <f t="shared" si="23"/>
        <v/>
      </c>
      <c r="D723" s="22"/>
      <c r="E723" s="22"/>
      <c r="F723" s="22"/>
    </row>
    <row r="724" spans="2:6" x14ac:dyDescent="0.3">
      <c r="B724" s="21" t="str">
        <f t="shared" si="22"/>
        <v/>
      </c>
      <c r="C724" s="21" t="str">
        <f t="shared" si="23"/>
        <v/>
      </c>
      <c r="D724" s="22"/>
      <c r="E724" s="22"/>
      <c r="F724" s="22"/>
    </row>
    <row r="725" spans="2:6" x14ac:dyDescent="0.3">
      <c r="B725" s="21" t="str">
        <f t="shared" si="22"/>
        <v/>
      </c>
      <c r="C725" s="21" t="str">
        <f t="shared" si="23"/>
        <v/>
      </c>
      <c r="D725" s="22"/>
      <c r="E725" s="22"/>
      <c r="F725" s="22"/>
    </row>
    <row r="726" spans="2:6" x14ac:dyDescent="0.3">
      <c r="B726" s="21" t="str">
        <f t="shared" si="22"/>
        <v/>
      </c>
      <c r="C726" s="21" t="str">
        <f t="shared" si="23"/>
        <v/>
      </c>
      <c r="D726" s="22"/>
      <c r="E726" s="22"/>
      <c r="F726" s="22"/>
    </row>
    <row r="727" spans="2:6" x14ac:dyDescent="0.3">
      <c r="B727" s="21" t="str">
        <f t="shared" si="22"/>
        <v/>
      </c>
      <c r="C727" s="21" t="str">
        <f t="shared" si="23"/>
        <v/>
      </c>
      <c r="D727" s="22"/>
      <c r="E727" s="22"/>
      <c r="F727" s="22"/>
    </row>
    <row r="728" spans="2:6" x14ac:dyDescent="0.3">
      <c r="B728" s="21" t="str">
        <f t="shared" si="22"/>
        <v/>
      </c>
      <c r="C728" s="21" t="str">
        <f t="shared" si="23"/>
        <v/>
      </c>
      <c r="D728" s="22"/>
      <c r="E728" s="22"/>
      <c r="F728" s="22"/>
    </row>
    <row r="729" spans="2:6" x14ac:dyDescent="0.3">
      <c r="B729" s="21" t="str">
        <f t="shared" si="22"/>
        <v/>
      </c>
      <c r="C729" s="21" t="str">
        <f t="shared" si="23"/>
        <v/>
      </c>
      <c r="D729" s="22"/>
      <c r="E729" s="22"/>
      <c r="F729" s="22"/>
    </row>
    <row r="730" spans="2:6" x14ac:dyDescent="0.3">
      <c r="B730" s="21" t="str">
        <f t="shared" si="22"/>
        <v/>
      </c>
      <c r="C730" s="21" t="str">
        <f t="shared" si="23"/>
        <v/>
      </c>
      <c r="D730" s="22"/>
      <c r="E730" s="22"/>
      <c r="F730" s="22"/>
    </row>
    <row r="731" spans="2:6" x14ac:dyDescent="0.3">
      <c r="B731" s="21" t="str">
        <f t="shared" si="22"/>
        <v/>
      </c>
      <c r="C731" s="21" t="str">
        <f t="shared" si="23"/>
        <v/>
      </c>
      <c r="D731" s="22"/>
      <c r="E731" s="22"/>
      <c r="F731" s="22"/>
    </row>
    <row r="732" spans="2:6" x14ac:dyDescent="0.3">
      <c r="B732" s="21" t="str">
        <f t="shared" si="22"/>
        <v/>
      </c>
      <c r="C732" s="21" t="str">
        <f t="shared" si="23"/>
        <v/>
      </c>
      <c r="D732" s="22"/>
      <c r="E732" s="22"/>
      <c r="F732" s="22"/>
    </row>
    <row r="733" spans="2:6" x14ac:dyDescent="0.3">
      <c r="B733" s="21" t="str">
        <f t="shared" si="22"/>
        <v/>
      </c>
      <c r="C733" s="21" t="str">
        <f t="shared" si="23"/>
        <v/>
      </c>
      <c r="D733" s="22"/>
      <c r="E733" s="22"/>
      <c r="F733" s="22"/>
    </row>
    <row r="734" spans="2:6" x14ac:dyDescent="0.3">
      <c r="B734" s="21" t="str">
        <f t="shared" si="22"/>
        <v/>
      </c>
      <c r="C734" s="21" t="str">
        <f t="shared" si="23"/>
        <v/>
      </c>
      <c r="D734" s="22"/>
      <c r="E734" s="22"/>
      <c r="F734" s="22"/>
    </row>
    <row r="735" spans="2:6" x14ac:dyDescent="0.3">
      <c r="B735" s="21" t="str">
        <f t="shared" si="22"/>
        <v/>
      </c>
      <c r="C735" s="21" t="str">
        <f t="shared" si="23"/>
        <v/>
      </c>
      <c r="D735" s="22"/>
      <c r="E735" s="22"/>
      <c r="F735" s="22"/>
    </row>
    <row r="736" spans="2:6" x14ac:dyDescent="0.3">
      <c r="B736" s="21" t="str">
        <f t="shared" si="22"/>
        <v/>
      </c>
      <c r="C736" s="21" t="str">
        <f t="shared" si="23"/>
        <v/>
      </c>
      <c r="D736" s="22"/>
      <c r="E736" s="22"/>
      <c r="F736" s="22"/>
    </row>
    <row r="737" spans="2:6" x14ac:dyDescent="0.3">
      <c r="B737" s="21" t="str">
        <f t="shared" si="22"/>
        <v/>
      </c>
      <c r="C737" s="21" t="str">
        <f t="shared" si="23"/>
        <v/>
      </c>
      <c r="D737" s="22"/>
      <c r="E737" s="22"/>
      <c r="F737" s="22"/>
    </row>
    <row r="738" spans="2:6" x14ac:dyDescent="0.3">
      <c r="B738" s="21" t="str">
        <f t="shared" si="22"/>
        <v/>
      </c>
      <c r="C738" s="21" t="str">
        <f t="shared" si="23"/>
        <v/>
      </c>
      <c r="D738" s="22"/>
      <c r="E738" s="22"/>
      <c r="F738" s="22"/>
    </row>
    <row r="739" spans="2:6" x14ac:dyDescent="0.3">
      <c r="B739" s="21" t="str">
        <f t="shared" si="22"/>
        <v/>
      </c>
      <c r="C739" s="21" t="str">
        <f t="shared" si="23"/>
        <v/>
      </c>
      <c r="D739" s="22"/>
      <c r="E739" s="22"/>
      <c r="F739" s="22"/>
    </row>
    <row r="740" spans="2:6" x14ac:dyDescent="0.3">
      <c r="B740" s="21" t="str">
        <f t="shared" si="22"/>
        <v/>
      </c>
      <c r="C740" s="21" t="str">
        <f t="shared" si="23"/>
        <v/>
      </c>
      <c r="D740" s="22"/>
      <c r="E740" s="22"/>
      <c r="F740" s="22"/>
    </row>
    <row r="741" spans="2:6" x14ac:dyDescent="0.3">
      <c r="B741" s="21" t="str">
        <f t="shared" si="22"/>
        <v/>
      </c>
      <c r="C741" s="21" t="str">
        <f t="shared" si="23"/>
        <v/>
      </c>
      <c r="D741" s="22"/>
      <c r="E741" s="22"/>
      <c r="F741" s="22"/>
    </row>
    <row r="742" spans="2:6" x14ac:dyDescent="0.3">
      <c r="B742" s="21" t="str">
        <f t="shared" si="22"/>
        <v/>
      </c>
      <c r="C742" s="21" t="str">
        <f t="shared" si="23"/>
        <v/>
      </c>
      <c r="D742" s="22"/>
      <c r="E742" s="22"/>
      <c r="F742" s="22"/>
    </row>
    <row r="743" spans="2:6" x14ac:dyDescent="0.3">
      <c r="B743" s="21" t="str">
        <f t="shared" si="22"/>
        <v/>
      </c>
      <c r="C743" s="21" t="str">
        <f t="shared" si="23"/>
        <v/>
      </c>
      <c r="D743" s="22"/>
      <c r="E743" s="22"/>
      <c r="F743" s="22"/>
    </row>
    <row r="744" spans="2:6" x14ac:dyDescent="0.3">
      <c r="B744" s="21" t="str">
        <f t="shared" si="22"/>
        <v/>
      </c>
      <c r="C744" s="21" t="str">
        <f t="shared" si="23"/>
        <v/>
      </c>
      <c r="D744" s="22"/>
      <c r="E744" s="22"/>
      <c r="F744" s="22"/>
    </row>
    <row r="745" spans="2:6" x14ac:dyDescent="0.3">
      <c r="B745" s="21" t="str">
        <f t="shared" si="22"/>
        <v/>
      </c>
      <c r="C745" s="21" t="str">
        <f t="shared" si="23"/>
        <v/>
      </c>
      <c r="D745" s="22"/>
      <c r="E745" s="22"/>
      <c r="F745" s="22"/>
    </row>
    <row r="746" spans="2:6" x14ac:dyDescent="0.3">
      <c r="B746" s="21" t="str">
        <f t="shared" si="22"/>
        <v/>
      </c>
      <c r="C746" s="21" t="str">
        <f t="shared" si="23"/>
        <v/>
      </c>
      <c r="D746" s="22"/>
      <c r="E746" s="22"/>
      <c r="F746" s="22"/>
    </row>
    <row r="747" spans="2:6" x14ac:dyDescent="0.3">
      <c r="B747" s="21" t="str">
        <f t="shared" si="22"/>
        <v/>
      </c>
      <c r="C747" s="21" t="str">
        <f t="shared" si="23"/>
        <v/>
      </c>
      <c r="D747" s="22"/>
      <c r="E747" s="22"/>
      <c r="F747" s="22"/>
    </row>
    <row r="748" spans="2:6" x14ac:dyDescent="0.3">
      <c r="B748" s="21" t="str">
        <f t="shared" si="22"/>
        <v/>
      </c>
      <c r="C748" s="21" t="str">
        <f t="shared" si="23"/>
        <v/>
      </c>
      <c r="D748" s="22"/>
      <c r="E748" s="22"/>
      <c r="F748" s="22"/>
    </row>
    <row r="749" spans="2:6" x14ac:dyDescent="0.3">
      <c r="B749" s="21" t="str">
        <f t="shared" si="22"/>
        <v/>
      </c>
      <c r="C749" s="21" t="str">
        <f t="shared" si="23"/>
        <v/>
      </c>
      <c r="D749" s="22"/>
      <c r="E749" s="22"/>
      <c r="F749" s="22"/>
    </row>
    <row r="750" spans="2:6" x14ac:dyDescent="0.3">
      <c r="B750" s="21" t="str">
        <f t="shared" si="22"/>
        <v/>
      </c>
      <c r="C750" s="21" t="str">
        <f t="shared" si="23"/>
        <v/>
      </c>
      <c r="D750" s="22"/>
      <c r="E750" s="22"/>
      <c r="F750" s="22"/>
    </row>
    <row r="751" spans="2:6" x14ac:dyDescent="0.3">
      <c r="B751" s="21" t="str">
        <f t="shared" si="22"/>
        <v/>
      </c>
      <c r="C751" s="21" t="str">
        <f t="shared" si="23"/>
        <v/>
      </c>
      <c r="D751" s="22"/>
      <c r="E751" s="22"/>
      <c r="F751" s="22"/>
    </row>
    <row r="752" spans="2:6" x14ac:dyDescent="0.3">
      <c r="B752" s="21" t="str">
        <f t="shared" si="22"/>
        <v/>
      </c>
      <c r="C752" s="21" t="str">
        <f t="shared" si="23"/>
        <v/>
      </c>
      <c r="D752" s="22"/>
      <c r="E752" s="22"/>
      <c r="F752" s="22"/>
    </row>
    <row r="753" spans="2:6" x14ac:dyDescent="0.3">
      <c r="B753" s="21" t="str">
        <f t="shared" si="22"/>
        <v/>
      </c>
      <c r="C753" s="21" t="str">
        <f t="shared" si="23"/>
        <v/>
      </c>
      <c r="D753" s="22"/>
      <c r="E753" s="22"/>
      <c r="F753" s="22"/>
    </row>
    <row r="754" spans="2:6" x14ac:dyDescent="0.3">
      <c r="B754" s="21" t="str">
        <f t="shared" si="22"/>
        <v/>
      </c>
      <c r="C754" s="21" t="str">
        <f t="shared" si="23"/>
        <v/>
      </c>
      <c r="D754" s="22"/>
      <c r="E754" s="22"/>
      <c r="F754" s="22"/>
    </row>
    <row r="755" spans="2:6" x14ac:dyDescent="0.3">
      <c r="B755" s="21" t="str">
        <f t="shared" si="22"/>
        <v/>
      </c>
      <c r="C755" s="21" t="str">
        <f t="shared" si="23"/>
        <v/>
      </c>
      <c r="D755" s="22"/>
      <c r="E755" s="22"/>
      <c r="F755" s="22"/>
    </row>
    <row r="756" spans="2:6" x14ac:dyDescent="0.3">
      <c r="B756" s="21" t="str">
        <f t="shared" si="22"/>
        <v/>
      </c>
      <c r="C756" s="21" t="str">
        <f t="shared" si="23"/>
        <v/>
      </c>
      <c r="D756" s="22"/>
      <c r="E756" s="22"/>
      <c r="F756" s="22"/>
    </row>
    <row r="757" spans="2:6" x14ac:dyDescent="0.3">
      <c r="B757" s="21" t="str">
        <f t="shared" si="22"/>
        <v/>
      </c>
      <c r="C757" s="21" t="str">
        <f t="shared" si="23"/>
        <v/>
      </c>
      <c r="D757" s="22"/>
      <c r="E757" s="22"/>
      <c r="F757" s="22"/>
    </row>
    <row r="758" spans="2:6" x14ac:dyDescent="0.3">
      <c r="B758" s="21" t="str">
        <f t="shared" si="22"/>
        <v/>
      </c>
      <c r="C758" s="21" t="str">
        <f t="shared" si="23"/>
        <v/>
      </c>
      <c r="D758" s="22"/>
      <c r="E758" s="22"/>
      <c r="F758" s="22"/>
    </row>
    <row r="759" spans="2:6" x14ac:dyDescent="0.3">
      <c r="B759" s="21" t="str">
        <f t="shared" si="22"/>
        <v/>
      </c>
      <c r="C759" s="21" t="str">
        <f t="shared" si="23"/>
        <v/>
      </c>
      <c r="D759" s="22"/>
      <c r="E759" s="22"/>
      <c r="F759" s="22"/>
    </row>
    <row r="760" spans="2:6" x14ac:dyDescent="0.3">
      <c r="B760" s="21" t="str">
        <f t="shared" si="22"/>
        <v/>
      </c>
      <c r="C760" s="21" t="str">
        <f t="shared" si="23"/>
        <v/>
      </c>
      <c r="D760" s="22"/>
      <c r="E760" s="22"/>
      <c r="F760" s="22"/>
    </row>
    <row r="761" spans="2:6" x14ac:dyDescent="0.3">
      <c r="B761" s="21" t="str">
        <f t="shared" si="22"/>
        <v/>
      </c>
      <c r="C761" s="21" t="str">
        <f t="shared" si="23"/>
        <v/>
      </c>
      <c r="D761" s="22"/>
      <c r="E761" s="22"/>
      <c r="F761" s="22"/>
    </row>
    <row r="762" spans="2:6" x14ac:dyDescent="0.3">
      <c r="B762" s="21" t="str">
        <f t="shared" si="22"/>
        <v/>
      </c>
      <c r="C762" s="21" t="str">
        <f t="shared" si="23"/>
        <v/>
      </c>
      <c r="D762" s="22"/>
      <c r="E762" s="22"/>
      <c r="F762" s="22"/>
    </row>
    <row r="763" spans="2:6" x14ac:dyDescent="0.3">
      <c r="B763" s="21" t="str">
        <f t="shared" si="22"/>
        <v/>
      </c>
      <c r="C763" s="21" t="str">
        <f t="shared" si="23"/>
        <v/>
      </c>
      <c r="D763" s="22"/>
      <c r="E763" s="22"/>
      <c r="F763" s="22"/>
    </row>
    <row r="764" spans="2:6" x14ac:dyDescent="0.3">
      <c r="B764" s="21" t="str">
        <f t="shared" si="22"/>
        <v/>
      </c>
      <c r="C764" s="21" t="str">
        <f t="shared" si="23"/>
        <v/>
      </c>
      <c r="D764" s="22"/>
      <c r="E764" s="22"/>
      <c r="F764" s="22"/>
    </row>
    <row r="765" spans="2:6" x14ac:dyDescent="0.3">
      <c r="B765" s="21" t="str">
        <f t="shared" si="22"/>
        <v/>
      </c>
      <c r="C765" s="21" t="str">
        <f t="shared" si="23"/>
        <v/>
      </c>
      <c r="D765" s="22"/>
      <c r="E765" s="22"/>
      <c r="F765" s="22"/>
    </row>
    <row r="766" spans="2:6" x14ac:dyDescent="0.3">
      <c r="B766" s="21" t="str">
        <f t="shared" si="22"/>
        <v/>
      </c>
      <c r="C766" s="21" t="str">
        <f t="shared" si="23"/>
        <v/>
      </c>
      <c r="D766" s="22"/>
      <c r="E766" s="22"/>
      <c r="F766" s="22"/>
    </row>
    <row r="767" spans="2:6" x14ac:dyDescent="0.3">
      <c r="B767" s="21" t="str">
        <f t="shared" si="22"/>
        <v/>
      </c>
      <c r="C767" s="21" t="str">
        <f t="shared" si="23"/>
        <v/>
      </c>
      <c r="D767" s="22"/>
      <c r="E767" s="22"/>
      <c r="F767" s="22"/>
    </row>
    <row r="768" spans="2:6" x14ac:dyDescent="0.3">
      <c r="B768" s="21" t="str">
        <f t="shared" si="22"/>
        <v/>
      </c>
      <c r="C768" s="21" t="str">
        <f t="shared" si="23"/>
        <v/>
      </c>
      <c r="D768" s="22"/>
      <c r="E768" s="22"/>
      <c r="F768" s="22"/>
    </row>
    <row r="769" spans="2:6" x14ac:dyDescent="0.3">
      <c r="B769" s="21" t="str">
        <f t="shared" si="22"/>
        <v/>
      </c>
      <c r="C769" s="21" t="str">
        <f t="shared" si="23"/>
        <v/>
      </c>
      <c r="D769" s="22"/>
      <c r="E769" s="22"/>
      <c r="F769" s="22"/>
    </row>
    <row r="770" spans="2:6" x14ac:dyDescent="0.3">
      <c r="B770" s="21" t="str">
        <f t="shared" si="22"/>
        <v/>
      </c>
      <c r="C770" s="21" t="str">
        <f t="shared" si="23"/>
        <v/>
      </c>
      <c r="D770" s="22"/>
      <c r="E770" s="22"/>
      <c r="F770" s="22"/>
    </row>
    <row r="771" spans="2:6" x14ac:dyDescent="0.3">
      <c r="B771" s="21" t="str">
        <f t="shared" si="22"/>
        <v/>
      </c>
      <c r="C771" s="21" t="str">
        <f t="shared" si="23"/>
        <v/>
      </c>
      <c r="D771" s="22"/>
      <c r="E771" s="22"/>
      <c r="F771" s="22"/>
    </row>
    <row r="772" spans="2:6" x14ac:dyDescent="0.3">
      <c r="B772" s="21" t="str">
        <f t="shared" si="22"/>
        <v/>
      </c>
      <c r="C772" s="21" t="str">
        <f t="shared" si="23"/>
        <v/>
      </c>
      <c r="D772" s="22"/>
      <c r="E772" s="22"/>
      <c r="F772" s="22"/>
    </row>
    <row r="773" spans="2:6" x14ac:dyDescent="0.3">
      <c r="B773" s="21" t="str">
        <f t="shared" ref="B773:B836" si="24">IF(D773="","",D773&amp;E773&amp;C773)</f>
        <v/>
      </c>
      <c r="C773" s="21" t="str">
        <f t="shared" ref="C773:C836" si="25">IF(E773="","",IF(E773&lt;&gt;E772,1,C772+1))</f>
        <v/>
      </c>
      <c r="D773" s="22"/>
      <c r="E773" s="22"/>
      <c r="F773" s="22"/>
    </row>
    <row r="774" spans="2:6" x14ac:dyDescent="0.3">
      <c r="B774" s="21" t="str">
        <f t="shared" si="24"/>
        <v/>
      </c>
      <c r="C774" s="21" t="str">
        <f t="shared" si="25"/>
        <v/>
      </c>
      <c r="D774" s="22"/>
      <c r="E774" s="22"/>
      <c r="F774" s="22"/>
    </row>
    <row r="775" spans="2:6" x14ac:dyDescent="0.3">
      <c r="B775" s="21" t="str">
        <f t="shared" si="24"/>
        <v/>
      </c>
      <c r="C775" s="21" t="str">
        <f t="shared" si="25"/>
        <v/>
      </c>
      <c r="D775" s="22"/>
      <c r="E775" s="22"/>
      <c r="F775" s="22"/>
    </row>
    <row r="776" spans="2:6" x14ac:dyDescent="0.3">
      <c r="B776" s="21" t="str">
        <f t="shared" si="24"/>
        <v/>
      </c>
      <c r="C776" s="21" t="str">
        <f t="shared" si="25"/>
        <v/>
      </c>
      <c r="D776" s="22"/>
      <c r="E776" s="22"/>
      <c r="F776" s="22"/>
    </row>
    <row r="777" spans="2:6" x14ac:dyDescent="0.3">
      <c r="B777" s="21" t="str">
        <f t="shared" si="24"/>
        <v/>
      </c>
      <c r="C777" s="21" t="str">
        <f t="shared" si="25"/>
        <v/>
      </c>
      <c r="D777" s="22"/>
      <c r="E777" s="22"/>
      <c r="F777" s="22"/>
    </row>
    <row r="778" spans="2:6" x14ac:dyDescent="0.3">
      <c r="B778" s="21" t="str">
        <f t="shared" si="24"/>
        <v/>
      </c>
      <c r="C778" s="21" t="str">
        <f t="shared" si="25"/>
        <v/>
      </c>
      <c r="D778" s="22"/>
      <c r="E778" s="22"/>
      <c r="F778" s="22"/>
    </row>
    <row r="779" spans="2:6" x14ac:dyDescent="0.3">
      <c r="B779" s="21" t="str">
        <f t="shared" si="24"/>
        <v/>
      </c>
      <c r="C779" s="21" t="str">
        <f t="shared" si="25"/>
        <v/>
      </c>
      <c r="D779" s="22"/>
      <c r="E779" s="22"/>
      <c r="F779" s="22"/>
    </row>
    <row r="780" spans="2:6" x14ac:dyDescent="0.3">
      <c r="B780" s="21" t="str">
        <f t="shared" si="24"/>
        <v/>
      </c>
      <c r="C780" s="21" t="str">
        <f t="shared" si="25"/>
        <v/>
      </c>
      <c r="D780" s="22"/>
      <c r="E780" s="22"/>
      <c r="F780" s="22"/>
    </row>
    <row r="781" spans="2:6" x14ac:dyDescent="0.3">
      <c r="B781" s="21" t="str">
        <f t="shared" si="24"/>
        <v/>
      </c>
      <c r="C781" s="21" t="str">
        <f t="shared" si="25"/>
        <v/>
      </c>
      <c r="D781" s="22"/>
      <c r="E781" s="22"/>
      <c r="F781" s="22"/>
    </row>
    <row r="782" spans="2:6" x14ac:dyDescent="0.3">
      <c r="B782" s="21" t="str">
        <f t="shared" si="24"/>
        <v/>
      </c>
      <c r="C782" s="21" t="str">
        <f t="shared" si="25"/>
        <v/>
      </c>
      <c r="D782" s="22"/>
      <c r="E782" s="22"/>
      <c r="F782" s="22"/>
    </row>
    <row r="783" spans="2:6" x14ac:dyDescent="0.3">
      <c r="B783" s="21" t="str">
        <f t="shared" si="24"/>
        <v/>
      </c>
      <c r="C783" s="21" t="str">
        <f t="shared" si="25"/>
        <v/>
      </c>
      <c r="D783" s="22"/>
      <c r="E783" s="22"/>
      <c r="F783" s="22"/>
    </row>
    <row r="784" spans="2:6" x14ac:dyDescent="0.3">
      <c r="B784" s="21" t="str">
        <f t="shared" si="24"/>
        <v/>
      </c>
      <c r="C784" s="21" t="str">
        <f t="shared" si="25"/>
        <v/>
      </c>
      <c r="D784" s="22"/>
      <c r="E784" s="22"/>
      <c r="F784" s="22"/>
    </row>
    <row r="785" spans="2:6" x14ac:dyDescent="0.3">
      <c r="B785" s="21" t="str">
        <f t="shared" si="24"/>
        <v/>
      </c>
      <c r="C785" s="21" t="str">
        <f t="shared" si="25"/>
        <v/>
      </c>
      <c r="D785" s="22"/>
      <c r="E785" s="22"/>
      <c r="F785" s="22"/>
    </row>
    <row r="786" spans="2:6" x14ac:dyDescent="0.3">
      <c r="B786" s="21" t="str">
        <f t="shared" si="24"/>
        <v/>
      </c>
      <c r="C786" s="21" t="str">
        <f t="shared" si="25"/>
        <v/>
      </c>
      <c r="D786" s="22"/>
      <c r="E786" s="22"/>
      <c r="F786" s="22"/>
    </row>
    <row r="787" spans="2:6" x14ac:dyDescent="0.3">
      <c r="B787" s="21" t="str">
        <f t="shared" si="24"/>
        <v/>
      </c>
      <c r="C787" s="21" t="str">
        <f t="shared" si="25"/>
        <v/>
      </c>
      <c r="D787" s="22"/>
      <c r="E787" s="22"/>
      <c r="F787" s="22"/>
    </row>
    <row r="788" spans="2:6" x14ac:dyDescent="0.3">
      <c r="B788" s="21" t="str">
        <f t="shared" si="24"/>
        <v/>
      </c>
      <c r="C788" s="21" t="str">
        <f t="shared" si="25"/>
        <v/>
      </c>
      <c r="D788" s="22"/>
      <c r="E788" s="22"/>
      <c r="F788" s="22"/>
    </row>
    <row r="789" spans="2:6" x14ac:dyDescent="0.3">
      <c r="B789" s="21" t="str">
        <f t="shared" si="24"/>
        <v/>
      </c>
      <c r="C789" s="21" t="str">
        <f t="shared" si="25"/>
        <v/>
      </c>
      <c r="D789" s="22"/>
      <c r="E789" s="22"/>
      <c r="F789" s="22"/>
    </row>
    <row r="790" spans="2:6" x14ac:dyDescent="0.3">
      <c r="B790" s="21" t="str">
        <f t="shared" si="24"/>
        <v/>
      </c>
      <c r="C790" s="21" t="str">
        <f t="shared" si="25"/>
        <v/>
      </c>
      <c r="D790" s="22"/>
      <c r="E790" s="22"/>
      <c r="F790" s="22"/>
    </row>
    <row r="791" spans="2:6" x14ac:dyDescent="0.3">
      <c r="B791" s="21" t="str">
        <f t="shared" si="24"/>
        <v/>
      </c>
      <c r="C791" s="21" t="str">
        <f t="shared" si="25"/>
        <v/>
      </c>
      <c r="D791" s="22"/>
      <c r="E791" s="22"/>
      <c r="F791" s="22"/>
    </row>
    <row r="792" spans="2:6" x14ac:dyDescent="0.3">
      <c r="B792" s="21" t="str">
        <f t="shared" si="24"/>
        <v/>
      </c>
      <c r="C792" s="21" t="str">
        <f t="shared" si="25"/>
        <v/>
      </c>
      <c r="D792" s="22"/>
      <c r="E792" s="22"/>
      <c r="F792" s="22"/>
    </row>
    <row r="793" spans="2:6" x14ac:dyDescent="0.3">
      <c r="B793" s="21" t="str">
        <f t="shared" si="24"/>
        <v/>
      </c>
      <c r="C793" s="21" t="str">
        <f t="shared" si="25"/>
        <v/>
      </c>
      <c r="D793" s="22"/>
      <c r="E793" s="22"/>
      <c r="F793" s="22"/>
    </row>
    <row r="794" spans="2:6" x14ac:dyDescent="0.3">
      <c r="B794" s="21" t="str">
        <f t="shared" si="24"/>
        <v/>
      </c>
      <c r="C794" s="21" t="str">
        <f t="shared" si="25"/>
        <v/>
      </c>
      <c r="D794" s="22"/>
      <c r="E794" s="22"/>
      <c r="F794" s="22"/>
    </row>
    <row r="795" spans="2:6" x14ac:dyDescent="0.3">
      <c r="B795" s="21" t="str">
        <f t="shared" si="24"/>
        <v/>
      </c>
      <c r="C795" s="21" t="str">
        <f t="shared" si="25"/>
        <v/>
      </c>
      <c r="D795" s="22"/>
      <c r="E795" s="22"/>
      <c r="F795" s="22"/>
    </row>
    <row r="796" spans="2:6" x14ac:dyDescent="0.3">
      <c r="B796" s="21" t="str">
        <f t="shared" si="24"/>
        <v/>
      </c>
      <c r="C796" s="21" t="str">
        <f t="shared" si="25"/>
        <v/>
      </c>
      <c r="D796" s="22"/>
      <c r="E796" s="22"/>
      <c r="F796" s="22"/>
    </row>
    <row r="797" spans="2:6" x14ac:dyDescent="0.3">
      <c r="B797" s="21" t="str">
        <f t="shared" si="24"/>
        <v/>
      </c>
      <c r="C797" s="21" t="str">
        <f t="shared" si="25"/>
        <v/>
      </c>
      <c r="D797" s="22"/>
      <c r="E797" s="22"/>
      <c r="F797" s="22"/>
    </row>
    <row r="798" spans="2:6" x14ac:dyDescent="0.3">
      <c r="B798" s="21" t="str">
        <f t="shared" si="24"/>
        <v/>
      </c>
      <c r="C798" s="21" t="str">
        <f t="shared" si="25"/>
        <v/>
      </c>
      <c r="D798" s="22"/>
      <c r="E798" s="22"/>
      <c r="F798" s="22"/>
    </row>
    <row r="799" spans="2:6" x14ac:dyDescent="0.3">
      <c r="B799" s="21" t="str">
        <f t="shared" si="24"/>
        <v/>
      </c>
      <c r="C799" s="21" t="str">
        <f t="shared" si="25"/>
        <v/>
      </c>
      <c r="D799" s="22"/>
      <c r="E799" s="22"/>
      <c r="F799" s="22"/>
    </row>
    <row r="800" spans="2:6" x14ac:dyDescent="0.3">
      <c r="B800" s="21" t="str">
        <f t="shared" si="24"/>
        <v/>
      </c>
      <c r="C800" s="21" t="str">
        <f t="shared" si="25"/>
        <v/>
      </c>
      <c r="D800" s="22"/>
      <c r="E800" s="22"/>
      <c r="F800" s="22"/>
    </row>
    <row r="801" spans="2:6" x14ac:dyDescent="0.3">
      <c r="B801" s="21" t="str">
        <f t="shared" si="24"/>
        <v/>
      </c>
      <c r="C801" s="21" t="str">
        <f t="shared" si="25"/>
        <v/>
      </c>
      <c r="D801" s="22"/>
      <c r="E801" s="22"/>
      <c r="F801" s="22"/>
    </row>
    <row r="802" spans="2:6" x14ac:dyDescent="0.3">
      <c r="B802" s="21" t="str">
        <f t="shared" si="24"/>
        <v/>
      </c>
      <c r="C802" s="21" t="str">
        <f t="shared" si="25"/>
        <v/>
      </c>
      <c r="D802" s="22"/>
      <c r="E802" s="22"/>
      <c r="F802" s="22"/>
    </row>
    <row r="803" spans="2:6" x14ac:dyDescent="0.3">
      <c r="B803" s="21" t="str">
        <f t="shared" si="24"/>
        <v/>
      </c>
      <c r="C803" s="21" t="str">
        <f t="shared" si="25"/>
        <v/>
      </c>
      <c r="D803" s="22"/>
      <c r="E803" s="22"/>
      <c r="F803" s="22"/>
    </row>
    <row r="804" spans="2:6" x14ac:dyDescent="0.3">
      <c r="B804" s="21" t="str">
        <f t="shared" si="24"/>
        <v/>
      </c>
      <c r="C804" s="21" t="str">
        <f t="shared" si="25"/>
        <v/>
      </c>
      <c r="D804" s="22"/>
      <c r="E804" s="22"/>
      <c r="F804" s="22"/>
    </row>
    <row r="805" spans="2:6" x14ac:dyDescent="0.3">
      <c r="B805" s="21" t="str">
        <f t="shared" si="24"/>
        <v/>
      </c>
      <c r="C805" s="21" t="str">
        <f t="shared" si="25"/>
        <v/>
      </c>
      <c r="D805" s="22"/>
      <c r="E805" s="22"/>
      <c r="F805" s="22"/>
    </row>
    <row r="806" spans="2:6" x14ac:dyDescent="0.3">
      <c r="B806" s="21" t="str">
        <f t="shared" si="24"/>
        <v/>
      </c>
      <c r="C806" s="21" t="str">
        <f t="shared" si="25"/>
        <v/>
      </c>
      <c r="D806" s="22"/>
      <c r="E806" s="22"/>
      <c r="F806" s="22"/>
    </row>
    <row r="807" spans="2:6" x14ac:dyDescent="0.3">
      <c r="B807" s="21" t="str">
        <f t="shared" si="24"/>
        <v/>
      </c>
      <c r="C807" s="21" t="str">
        <f t="shared" si="25"/>
        <v/>
      </c>
      <c r="D807" s="22"/>
      <c r="E807" s="22"/>
      <c r="F807" s="22"/>
    </row>
    <row r="808" spans="2:6" x14ac:dyDescent="0.3">
      <c r="B808" s="21" t="str">
        <f t="shared" si="24"/>
        <v/>
      </c>
      <c r="C808" s="21" t="str">
        <f t="shared" si="25"/>
        <v/>
      </c>
      <c r="D808" s="22"/>
      <c r="E808" s="22"/>
      <c r="F808" s="22"/>
    </row>
    <row r="809" spans="2:6" x14ac:dyDescent="0.3">
      <c r="B809" s="21" t="str">
        <f t="shared" si="24"/>
        <v/>
      </c>
      <c r="C809" s="21" t="str">
        <f t="shared" si="25"/>
        <v/>
      </c>
      <c r="D809" s="22"/>
      <c r="E809" s="22"/>
      <c r="F809" s="22"/>
    </row>
    <row r="810" spans="2:6" x14ac:dyDescent="0.3">
      <c r="B810" s="21" t="str">
        <f t="shared" si="24"/>
        <v/>
      </c>
      <c r="C810" s="21" t="str">
        <f t="shared" si="25"/>
        <v/>
      </c>
      <c r="D810" s="22"/>
      <c r="E810" s="22"/>
      <c r="F810" s="22"/>
    </row>
    <row r="811" spans="2:6" x14ac:dyDescent="0.3">
      <c r="B811" s="21" t="str">
        <f t="shared" si="24"/>
        <v/>
      </c>
      <c r="C811" s="21" t="str">
        <f t="shared" si="25"/>
        <v/>
      </c>
      <c r="D811" s="22"/>
      <c r="E811" s="22"/>
      <c r="F811" s="22"/>
    </row>
    <row r="812" spans="2:6" x14ac:dyDescent="0.3">
      <c r="B812" s="21" t="str">
        <f t="shared" si="24"/>
        <v/>
      </c>
      <c r="C812" s="21" t="str">
        <f t="shared" si="25"/>
        <v/>
      </c>
      <c r="D812" s="22"/>
      <c r="E812" s="22"/>
      <c r="F812" s="22"/>
    </row>
    <row r="813" spans="2:6" x14ac:dyDescent="0.3">
      <c r="B813" s="21" t="str">
        <f t="shared" si="24"/>
        <v/>
      </c>
      <c r="C813" s="21" t="str">
        <f t="shared" si="25"/>
        <v/>
      </c>
      <c r="D813" s="22"/>
      <c r="E813" s="22"/>
      <c r="F813" s="22"/>
    </row>
    <row r="814" spans="2:6" x14ac:dyDescent="0.3">
      <c r="B814" s="21" t="str">
        <f t="shared" si="24"/>
        <v/>
      </c>
      <c r="C814" s="21" t="str">
        <f t="shared" si="25"/>
        <v/>
      </c>
      <c r="D814" s="22"/>
      <c r="E814" s="22"/>
      <c r="F814" s="22"/>
    </row>
    <row r="815" spans="2:6" x14ac:dyDescent="0.3">
      <c r="B815" s="21" t="str">
        <f t="shared" si="24"/>
        <v/>
      </c>
      <c r="C815" s="21" t="str">
        <f t="shared" si="25"/>
        <v/>
      </c>
      <c r="D815" s="22"/>
      <c r="E815" s="22"/>
      <c r="F815" s="22"/>
    </row>
    <row r="816" spans="2:6" x14ac:dyDescent="0.3">
      <c r="B816" s="21" t="str">
        <f t="shared" si="24"/>
        <v/>
      </c>
      <c r="C816" s="21" t="str">
        <f t="shared" si="25"/>
        <v/>
      </c>
      <c r="D816" s="22"/>
      <c r="E816" s="22"/>
      <c r="F816" s="22"/>
    </row>
    <row r="817" spans="2:6" x14ac:dyDescent="0.3">
      <c r="B817" s="21" t="str">
        <f t="shared" si="24"/>
        <v/>
      </c>
      <c r="C817" s="21" t="str">
        <f t="shared" si="25"/>
        <v/>
      </c>
      <c r="D817" s="22"/>
      <c r="E817" s="22"/>
      <c r="F817" s="22"/>
    </row>
    <row r="818" spans="2:6" x14ac:dyDescent="0.3">
      <c r="B818" s="21" t="str">
        <f t="shared" si="24"/>
        <v/>
      </c>
      <c r="C818" s="21" t="str">
        <f t="shared" si="25"/>
        <v/>
      </c>
      <c r="D818" s="22"/>
      <c r="E818" s="22"/>
      <c r="F818" s="22"/>
    </row>
    <row r="819" spans="2:6" x14ac:dyDescent="0.3">
      <c r="B819" s="21" t="str">
        <f t="shared" si="24"/>
        <v/>
      </c>
      <c r="C819" s="21" t="str">
        <f t="shared" si="25"/>
        <v/>
      </c>
      <c r="D819" s="22"/>
      <c r="E819" s="22"/>
      <c r="F819" s="22"/>
    </row>
    <row r="820" spans="2:6" x14ac:dyDescent="0.3">
      <c r="B820" s="21" t="str">
        <f t="shared" si="24"/>
        <v/>
      </c>
      <c r="C820" s="21" t="str">
        <f t="shared" si="25"/>
        <v/>
      </c>
      <c r="D820" s="22"/>
      <c r="E820" s="22"/>
      <c r="F820" s="22"/>
    </row>
    <row r="821" spans="2:6" x14ac:dyDescent="0.3">
      <c r="B821" s="21" t="str">
        <f t="shared" si="24"/>
        <v/>
      </c>
      <c r="C821" s="21" t="str">
        <f t="shared" si="25"/>
        <v/>
      </c>
      <c r="D821" s="22"/>
      <c r="E821" s="22"/>
      <c r="F821" s="22"/>
    </row>
    <row r="822" spans="2:6" x14ac:dyDescent="0.3">
      <c r="B822" s="21" t="str">
        <f t="shared" si="24"/>
        <v/>
      </c>
      <c r="C822" s="21" t="str">
        <f t="shared" si="25"/>
        <v/>
      </c>
      <c r="D822" s="22"/>
      <c r="E822" s="22"/>
      <c r="F822" s="22"/>
    </row>
    <row r="823" spans="2:6" x14ac:dyDescent="0.3">
      <c r="B823" s="21" t="str">
        <f t="shared" si="24"/>
        <v/>
      </c>
      <c r="C823" s="21" t="str">
        <f t="shared" si="25"/>
        <v/>
      </c>
      <c r="D823" s="22"/>
      <c r="E823" s="22"/>
      <c r="F823" s="22"/>
    </row>
    <row r="824" spans="2:6" x14ac:dyDescent="0.3">
      <c r="B824" s="21" t="str">
        <f t="shared" si="24"/>
        <v/>
      </c>
      <c r="C824" s="21" t="str">
        <f t="shared" si="25"/>
        <v/>
      </c>
      <c r="D824" s="22"/>
      <c r="E824" s="22"/>
      <c r="F824" s="22"/>
    </row>
    <row r="825" spans="2:6" x14ac:dyDescent="0.3">
      <c r="B825" s="21" t="str">
        <f t="shared" si="24"/>
        <v/>
      </c>
      <c r="C825" s="21" t="str">
        <f t="shared" si="25"/>
        <v/>
      </c>
      <c r="D825" s="22"/>
      <c r="E825" s="22"/>
      <c r="F825" s="22"/>
    </row>
    <row r="826" spans="2:6" x14ac:dyDescent="0.3">
      <c r="B826" s="21" t="str">
        <f t="shared" si="24"/>
        <v/>
      </c>
      <c r="C826" s="21" t="str">
        <f t="shared" si="25"/>
        <v/>
      </c>
      <c r="D826" s="22"/>
      <c r="E826" s="22"/>
      <c r="F826" s="22"/>
    </row>
    <row r="827" spans="2:6" x14ac:dyDescent="0.3">
      <c r="B827" s="21" t="str">
        <f t="shared" si="24"/>
        <v/>
      </c>
      <c r="C827" s="21" t="str">
        <f t="shared" si="25"/>
        <v/>
      </c>
      <c r="D827" s="22"/>
      <c r="E827" s="22"/>
      <c r="F827" s="22"/>
    </row>
    <row r="828" spans="2:6" x14ac:dyDescent="0.3">
      <c r="B828" s="21" t="str">
        <f t="shared" si="24"/>
        <v/>
      </c>
      <c r="C828" s="21" t="str">
        <f t="shared" si="25"/>
        <v/>
      </c>
      <c r="D828" s="22"/>
      <c r="E828" s="22"/>
      <c r="F828" s="22"/>
    </row>
    <row r="829" spans="2:6" x14ac:dyDescent="0.3">
      <c r="B829" s="21" t="str">
        <f t="shared" si="24"/>
        <v/>
      </c>
      <c r="C829" s="21" t="str">
        <f t="shared" si="25"/>
        <v/>
      </c>
      <c r="D829" s="22"/>
      <c r="E829" s="22"/>
      <c r="F829" s="22"/>
    </row>
    <row r="830" spans="2:6" x14ac:dyDescent="0.3">
      <c r="B830" s="21" t="str">
        <f t="shared" si="24"/>
        <v/>
      </c>
      <c r="C830" s="21" t="str">
        <f t="shared" si="25"/>
        <v/>
      </c>
      <c r="D830" s="22"/>
      <c r="E830" s="22"/>
      <c r="F830" s="22"/>
    </row>
    <row r="831" spans="2:6" x14ac:dyDescent="0.3">
      <c r="B831" s="21" t="str">
        <f t="shared" si="24"/>
        <v/>
      </c>
      <c r="C831" s="21" t="str">
        <f t="shared" si="25"/>
        <v/>
      </c>
      <c r="D831" s="22"/>
      <c r="E831" s="22"/>
      <c r="F831" s="22"/>
    </row>
    <row r="832" spans="2:6" x14ac:dyDescent="0.3">
      <c r="B832" s="21" t="str">
        <f t="shared" si="24"/>
        <v/>
      </c>
      <c r="C832" s="21" t="str">
        <f t="shared" si="25"/>
        <v/>
      </c>
      <c r="D832" s="22"/>
      <c r="E832" s="22"/>
      <c r="F832" s="22"/>
    </row>
    <row r="833" spans="2:6" x14ac:dyDescent="0.3">
      <c r="B833" s="21" t="str">
        <f t="shared" si="24"/>
        <v/>
      </c>
      <c r="C833" s="21" t="str">
        <f t="shared" si="25"/>
        <v/>
      </c>
      <c r="D833" s="22"/>
      <c r="E833" s="22"/>
      <c r="F833" s="22"/>
    </row>
    <row r="834" spans="2:6" x14ac:dyDescent="0.3">
      <c r="B834" s="21" t="str">
        <f t="shared" si="24"/>
        <v/>
      </c>
      <c r="C834" s="21" t="str">
        <f t="shared" si="25"/>
        <v/>
      </c>
      <c r="D834" s="22"/>
      <c r="E834" s="22"/>
      <c r="F834" s="22"/>
    </row>
    <row r="835" spans="2:6" x14ac:dyDescent="0.3">
      <c r="B835" s="21" t="str">
        <f t="shared" si="24"/>
        <v/>
      </c>
      <c r="C835" s="21" t="str">
        <f t="shared" si="25"/>
        <v/>
      </c>
      <c r="D835" s="22"/>
      <c r="E835" s="22"/>
      <c r="F835" s="22"/>
    </row>
    <row r="836" spans="2:6" x14ac:dyDescent="0.3">
      <c r="B836" s="21" t="str">
        <f t="shared" si="24"/>
        <v/>
      </c>
      <c r="C836" s="21" t="str">
        <f t="shared" si="25"/>
        <v/>
      </c>
      <c r="D836" s="22"/>
      <c r="E836" s="22"/>
      <c r="F836" s="22"/>
    </row>
    <row r="837" spans="2:6" x14ac:dyDescent="0.3">
      <c r="B837" s="21" t="str">
        <f t="shared" ref="B837:B900" si="26">IF(D837="","",D837&amp;E837&amp;C837)</f>
        <v/>
      </c>
      <c r="C837" s="21" t="str">
        <f t="shared" ref="C837:C900" si="27">IF(E837="","",IF(E837&lt;&gt;E836,1,C836+1))</f>
        <v/>
      </c>
      <c r="D837" s="22"/>
      <c r="E837" s="22"/>
      <c r="F837" s="22"/>
    </row>
    <row r="838" spans="2:6" x14ac:dyDescent="0.3">
      <c r="B838" s="21" t="str">
        <f t="shared" si="26"/>
        <v/>
      </c>
      <c r="C838" s="21" t="str">
        <f t="shared" si="27"/>
        <v/>
      </c>
      <c r="D838" s="22"/>
      <c r="E838" s="22"/>
      <c r="F838" s="22"/>
    </row>
    <row r="839" spans="2:6" x14ac:dyDescent="0.3">
      <c r="B839" s="21" t="str">
        <f t="shared" si="26"/>
        <v/>
      </c>
      <c r="C839" s="21" t="str">
        <f t="shared" si="27"/>
        <v/>
      </c>
      <c r="D839" s="22"/>
      <c r="E839" s="22"/>
      <c r="F839" s="22"/>
    </row>
    <row r="840" spans="2:6" x14ac:dyDescent="0.3">
      <c r="B840" s="21" t="str">
        <f t="shared" si="26"/>
        <v/>
      </c>
      <c r="C840" s="21" t="str">
        <f t="shared" si="27"/>
        <v/>
      </c>
      <c r="D840" s="22"/>
      <c r="E840" s="22"/>
      <c r="F840" s="22"/>
    </row>
    <row r="841" spans="2:6" x14ac:dyDescent="0.3">
      <c r="B841" s="21" t="str">
        <f t="shared" si="26"/>
        <v/>
      </c>
      <c r="C841" s="21" t="str">
        <f t="shared" si="27"/>
        <v/>
      </c>
      <c r="D841" s="22"/>
      <c r="E841" s="22"/>
      <c r="F841" s="22"/>
    </row>
    <row r="842" spans="2:6" x14ac:dyDescent="0.3">
      <c r="B842" s="21" t="str">
        <f t="shared" si="26"/>
        <v/>
      </c>
      <c r="C842" s="21" t="str">
        <f t="shared" si="27"/>
        <v/>
      </c>
      <c r="D842" s="22"/>
      <c r="E842" s="22"/>
      <c r="F842" s="22"/>
    </row>
    <row r="843" spans="2:6" x14ac:dyDescent="0.3">
      <c r="B843" s="21" t="str">
        <f t="shared" si="26"/>
        <v/>
      </c>
      <c r="C843" s="21" t="str">
        <f t="shared" si="27"/>
        <v/>
      </c>
      <c r="D843" s="22"/>
      <c r="E843" s="22"/>
      <c r="F843" s="22"/>
    </row>
    <row r="844" spans="2:6" x14ac:dyDescent="0.3">
      <c r="B844" s="21" t="str">
        <f t="shared" si="26"/>
        <v/>
      </c>
      <c r="C844" s="21" t="str">
        <f t="shared" si="27"/>
        <v/>
      </c>
      <c r="D844" s="22"/>
      <c r="E844" s="22"/>
      <c r="F844" s="22"/>
    </row>
    <row r="845" spans="2:6" x14ac:dyDescent="0.3">
      <c r="B845" s="21" t="str">
        <f t="shared" si="26"/>
        <v/>
      </c>
      <c r="C845" s="21" t="str">
        <f t="shared" si="27"/>
        <v/>
      </c>
      <c r="D845" s="22"/>
      <c r="E845" s="22"/>
      <c r="F845" s="22"/>
    </row>
    <row r="846" spans="2:6" x14ac:dyDescent="0.3">
      <c r="B846" s="21" t="str">
        <f t="shared" si="26"/>
        <v/>
      </c>
      <c r="C846" s="21" t="str">
        <f t="shared" si="27"/>
        <v/>
      </c>
      <c r="D846" s="22"/>
      <c r="E846" s="22"/>
      <c r="F846" s="22"/>
    </row>
    <row r="847" spans="2:6" x14ac:dyDescent="0.3">
      <c r="B847" s="21" t="str">
        <f t="shared" si="26"/>
        <v/>
      </c>
      <c r="C847" s="21" t="str">
        <f t="shared" si="27"/>
        <v/>
      </c>
      <c r="D847" s="22"/>
      <c r="E847" s="22"/>
      <c r="F847" s="22"/>
    </row>
    <row r="848" spans="2:6" x14ac:dyDescent="0.3">
      <c r="B848" s="21" t="str">
        <f t="shared" si="26"/>
        <v/>
      </c>
      <c r="C848" s="21" t="str">
        <f t="shared" si="27"/>
        <v/>
      </c>
      <c r="D848" s="22"/>
      <c r="E848" s="22"/>
      <c r="F848" s="22"/>
    </row>
    <row r="849" spans="2:6" x14ac:dyDescent="0.3">
      <c r="B849" s="21" t="str">
        <f t="shared" si="26"/>
        <v/>
      </c>
      <c r="C849" s="21" t="str">
        <f t="shared" si="27"/>
        <v/>
      </c>
      <c r="D849" s="22"/>
      <c r="E849" s="22"/>
      <c r="F849" s="22"/>
    </row>
    <row r="850" spans="2:6" x14ac:dyDescent="0.3">
      <c r="B850" s="21" t="str">
        <f t="shared" si="26"/>
        <v/>
      </c>
      <c r="C850" s="21" t="str">
        <f t="shared" si="27"/>
        <v/>
      </c>
      <c r="D850" s="22"/>
      <c r="E850" s="22"/>
      <c r="F850" s="22"/>
    </row>
    <row r="851" spans="2:6" x14ac:dyDescent="0.3">
      <c r="B851" s="21" t="str">
        <f t="shared" si="26"/>
        <v/>
      </c>
      <c r="C851" s="21" t="str">
        <f t="shared" si="27"/>
        <v/>
      </c>
      <c r="D851" s="22"/>
      <c r="E851" s="22"/>
      <c r="F851" s="22"/>
    </row>
    <row r="852" spans="2:6" x14ac:dyDescent="0.3">
      <c r="B852" s="21" t="str">
        <f t="shared" si="26"/>
        <v/>
      </c>
      <c r="C852" s="21" t="str">
        <f t="shared" si="27"/>
        <v/>
      </c>
      <c r="D852" s="22"/>
      <c r="E852" s="22"/>
      <c r="F852" s="22"/>
    </row>
    <row r="853" spans="2:6" x14ac:dyDescent="0.3">
      <c r="B853" s="21" t="str">
        <f t="shared" si="26"/>
        <v/>
      </c>
      <c r="C853" s="21" t="str">
        <f t="shared" si="27"/>
        <v/>
      </c>
      <c r="D853" s="22"/>
      <c r="E853" s="22"/>
      <c r="F853" s="22"/>
    </row>
    <row r="854" spans="2:6" x14ac:dyDescent="0.3">
      <c r="B854" s="21" t="str">
        <f t="shared" si="26"/>
        <v/>
      </c>
      <c r="C854" s="21" t="str">
        <f t="shared" si="27"/>
        <v/>
      </c>
      <c r="D854" s="22"/>
      <c r="E854" s="22"/>
      <c r="F854" s="22"/>
    </row>
    <row r="855" spans="2:6" x14ac:dyDescent="0.3">
      <c r="B855" s="21" t="str">
        <f t="shared" si="26"/>
        <v/>
      </c>
      <c r="C855" s="21" t="str">
        <f t="shared" si="27"/>
        <v/>
      </c>
      <c r="D855" s="22"/>
      <c r="E855" s="22"/>
      <c r="F855" s="22"/>
    </row>
    <row r="856" spans="2:6" x14ac:dyDescent="0.3">
      <c r="B856" s="21" t="str">
        <f t="shared" si="26"/>
        <v/>
      </c>
      <c r="C856" s="21" t="str">
        <f t="shared" si="27"/>
        <v/>
      </c>
      <c r="D856" s="22"/>
      <c r="E856" s="22"/>
      <c r="F856" s="22"/>
    </row>
    <row r="857" spans="2:6" x14ac:dyDescent="0.3">
      <c r="B857" s="21" t="str">
        <f t="shared" si="26"/>
        <v/>
      </c>
      <c r="C857" s="21" t="str">
        <f t="shared" si="27"/>
        <v/>
      </c>
      <c r="D857" s="22"/>
      <c r="E857" s="22"/>
      <c r="F857" s="22"/>
    </row>
    <row r="858" spans="2:6" x14ac:dyDescent="0.3">
      <c r="B858" s="21" t="str">
        <f t="shared" si="26"/>
        <v/>
      </c>
      <c r="C858" s="21" t="str">
        <f t="shared" si="27"/>
        <v/>
      </c>
      <c r="D858" s="22"/>
      <c r="E858" s="22"/>
      <c r="F858" s="22"/>
    </row>
    <row r="859" spans="2:6" x14ac:dyDescent="0.3">
      <c r="B859" s="21" t="str">
        <f t="shared" si="26"/>
        <v/>
      </c>
      <c r="C859" s="21" t="str">
        <f t="shared" si="27"/>
        <v/>
      </c>
      <c r="D859" s="22"/>
      <c r="E859" s="22"/>
      <c r="F859" s="22"/>
    </row>
    <row r="860" spans="2:6" x14ac:dyDescent="0.3">
      <c r="B860" s="21" t="str">
        <f t="shared" si="26"/>
        <v/>
      </c>
      <c r="C860" s="21" t="str">
        <f t="shared" si="27"/>
        <v/>
      </c>
      <c r="D860" s="22"/>
      <c r="E860" s="22"/>
      <c r="F860" s="22"/>
    </row>
    <row r="861" spans="2:6" x14ac:dyDescent="0.3">
      <c r="B861" s="21" t="str">
        <f t="shared" si="26"/>
        <v/>
      </c>
      <c r="C861" s="21" t="str">
        <f t="shared" si="27"/>
        <v/>
      </c>
      <c r="D861" s="22"/>
      <c r="E861" s="22"/>
      <c r="F861" s="22"/>
    </row>
    <row r="862" spans="2:6" x14ac:dyDescent="0.3">
      <c r="B862" s="21" t="str">
        <f t="shared" si="26"/>
        <v/>
      </c>
      <c r="C862" s="21" t="str">
        <f t="shared" si="27"/>
        <v/>
      </c>
      <c r="D862" s="22"/>
      <c r="E862" s="22"/>
      <c r="F862" s="22"/>
    </row>
    <row r="863" spans="2:6" x14ac:dyDescent="0.3">
      <c r="B863" s="21" t="str">
        <f t="shared" si="26"/>
        <v/>
      </c>
      <c r="C863" s="21" t="str">
        <f t="shared" si="27"/>
        <v/>
      </c>
      <c r="D863" s="22"/>
      <c r="E863" s="22"/>
      <c r="F863" s="22"/>
    </row>
    <row r="864" spans="2:6" x14ac:dyDescent="0.3">
      <c r="B864" s="21" t="str">
        <f t="shared" si="26"/>
        <v/>
      </c>
      <c r="C864" s="21" t="str">
        <f t="shared" si="27"/>
        <v/>
      </c>
      <c r="D864" s="22"/>
      <c r="E864" s="22"/>
      <c r="F864" s="22"/>
    </row>
    <row r="865" spans="2:6" x14ac:dyDescent="0.3">
      <c r="B865" s="21" t="str">
        <f t="shared" si="26"/>
        <v/>
      </c>
      <c r="C865" s="21" t="str">
        <f t="shared" si="27"/>
        <v/>
      </c>
      <c r="D865" s="22"/>
      <c r="E865" s="22"/>
      <c r="F865" s="22"/>
    </row>
    <row r="866" spans="2:6" x14ac:dyDescent="0.3">
      <c r="B866" s="21" t="str">
        <f t="shared" si="26"/>
        <v/>
      </c>
      <c r="C866" s="21" t="str">
        <f t="shared" si="27"/>
        <v/>
      </c>
      <c r="D866" s="22"/>
      <c r="E866" s="22"/>
      <c r="F866" s="22"/>
    </row>
    <row r="867" spans="2:6" x14ac:dyDescent="0.3">
      <c r="B867" s="21" t="str">
        <f t="shared" si="26"/>
        <v/>
      </c>
      <c r="C867" s="21" t="str">
        <f t="shared" si="27"/>
        <v/>
      </c>
      <c r="D867" s="22"/>
      <c r="E867" s="22"/>
      <c r="F867" s="22"/>
    </row>
    <row r="868" spans="2:6" x14ac:dyDescent="0.3">
      <c r="B868" s="21" t="str">
        <f t="shared" si="26"/>
        <v/>
      </c>
      <c r="C868" s="21" t="str">
        <f t="shared" si="27"/>
        <v/>
      </c>
      <c r="D868" s="22"/>
      <c r="E868" s="22"/>
      <c r="F868" s="22"/>
    </row>
    <row r="869" spans="2:6" x14ac:dyDescent="0.3">
      <c r="B869" s="21" t="str">
        <f t="shared" si="26"/>
        <v/>
      </c>
      <c r="C869" s="21" t="str">
        <f t="shared" si="27"/>
        <v/>
      </c>
      <c r="D869" s="22"/>
      <c r="E869" s="22"/>
      <c r="F869" s="22"/>
    </row>
    <row r="870" spans="2:6" x14ac:dyDescent="0.3">
      <c r="B870" s="21" t="str">
        <f t="shared" si="26"/>
        <v/>
      </c>
      <c r="C870" s="21" t="str">
        <f t="shared" si="27"/>
        <v/>
      </c>
      <c r="D870" s="22"/>
      <c r="E870" s="22"/>
      <c r="F870" s="22"/>
    </row>
    <row r="871" spans="2:6" x14ac:dyDescent="0.3">
      <c r="B871" s="21" t="str">
        <f t="shared" si="26"/>
        <v/>
      </c>
      <c r="C871" s="21" t="str">
        <f t="shared" si="27"/>
        <v/>
      </c>
      <c r="D871" s="22"/>
      <c r="E871" s="22"/>
      <c r="F871" s="22"/>
    </row>
    <row r="872" spans="2:6" x14ac:dyDescent="0.3">
      <c r="B872" s="21" t="str">
        <f t="shared" si="26"/>
        <v/>
      </c>
      <c r="C872" s="21" t="str">
        <f t="shared" si="27"/>
        <v/>
      </c>
      <c r="D872" s="22"/>
      <c r="E872" s="22"/>
      <c r="F872" s="22"/>
    </row>
    <row r="873" spans="2:6" x14ac:dyDescent="0.3">
      <c r="B873" s="21" t="str">
        <f t="shared" si="26"/>
        <v/>
      </c>
      <c r="C873" s="21" t="str">
        <f t="shared" si="27"/>
        <v/>
      </c>
      <c r="D873" s="22"/>
      <c r="E873" s="22"/>
      <c r="F873" s="22"/>
    </row>
    <row r="874" spans="2:6" x14ac:dyDescent="0.3">
      <c r="B874" s="21" t="str">
        <f t="shared" si="26"/>
        <v/>
      </c>
      <c r="C874" s="21" t="str">
        <f t="shared" si="27"/>
        <v/>
      </c>
      <c r="D874" s="22"/>
      <c r="E874" s="22"/>
      <c r="F874" s="22"/>
    </row>
    <row r="875" spans="2:6" x14ac:dyDescent="0.3">
      <c r="B875" s="21" t="str">
        <f t="shared" si="26"/>
        <v/>
      </c>
      <c r="C875" s="21" t="str">
        <f t="shared" si="27"/>
        <v/>
      </c>
      <c r="D875" s="22"/>
      <c r="E875" s="22"/>
      <c r="F875" s="22"/>
    </row>
    <row r="876" spans="2:6" x14ac:dyDescent="0.3">
      <c r="B876" s="21" t="str">
        <f t="shared" si="26"/>
        <v/>
      </c>
      <c r="C876" s="21" t="str">
        <f t="shared" si="27"/>
        <v/>
      </c>
      <c r="D876" s="22"/>
      <c r="E876" s="22"/>
      <c r="F876" s="22"/>
    </row>
    <row r="877" spans="2:6" x14ac:dyDescent="0.3">
      <c r="B877" s="21" t="str">
        <f t="shared" si="26"/>
        <v/>
      </c>
      <c r="C877" s="21" t="str">
        <f t="shared" si="27"/>
        <v/>
      </c>
      <c r="D877" s="22"/>
      <c r="E877" s="22"/>
      <c r="F877" s="22"/>
    </row>
    <row r="878" spans="2:6" x14ac:dyDescent="0.3">
      <c r="B878" s="21" t="str">
        <f t="shared" si="26"/>
        <v/>
      </c>
      <c r="C878" s="21" t="str">
        <f t="shared" si="27"/>
        <v/>
      </c>
      <c r="D878" s="22"/>
      <c r="E878" s="22"/>
      <c r="F878" s="22"/>
    </row>
    <row r="879" spans="2:6" x14ac:dyDescent="0.3">
      <c r="B879" s="21" t="str">
        <f t="shared" si="26"/>
        <v/>
      </c>
      <c r="C879" s="21" t="str">
        <f t="shared" si="27"/>
        <v/>
      </c>
      <c r="D879" s="22"/>
      <c r="E879" s="22"/>
      <c r="F879" s="22"/>
    </row>
    <row r="880" spans="2:6" x14ac:dyDescent="0.3">
      <c r="B880" s="21" t="str">
        <f t="shared" si="26"/>
        <v/>
      </c>
      <c r="C880" s="21" t="str">
        <f t="shared" si="27"/>
        <v/>
      </c>
      <c r="D880" s="22"/>
      <c r="E880" s="22"/>
      <c r="F880" s="22"/>
    </row>
    <row r="881" spans="2:6" x14ac:dyDescent="0.3">
      <c r="B881" s="21" t="str">
        <f t="shared" si="26"/>
        <v/>
      </c>
      <c r="C881" s="21" t="str">
        <f t="shared" si="27"/>
        <v/>
      </c>
      <c r="D881" s="22"/>
      <c r="E881" s="22"/>
      <c r="F881" s="22"/>
    </row>
    <row r="882" spans="2:6" x14ac:dyDescent="0.3">
      <c r="B882" s="21" t="str">
        <f t="shared" si="26"/>
        <v/>
      </c>
      <c r="C882" s="21" t="str">
        <f t="shared" si="27"/>
        <v/>
      </c>
      <c r="D882" s="22"/>
      <c r="E882" s="22"/>
      <c r="F882" s="22"/>
    </row>
    <row r="883" spans="2:6" x14ac:dyDescent="0.3">
      <c r="B883" s="21" t="str">
        <f t="shared" si="26"/>
        <v/>
      </c>
      <c r="C883" s="21" t="str">
        <f t="shared" si="27"/>
        <v/>
      </c>
      <c r="D883" s="22"/>
      <c r="E883" s="22"/>
      <c r="F883" s="22"/>
    </row>
    <row r="884" spans="2:6" x14ac:dyDescent="0.3">
      <c r="B884" s="21" t="str">
        <f t="shared" si="26"/>
        <v/>
      </c>
      <c r="C884" s="21" t="str">
        <f t="shared" si="27"/>
        <v/>
      </c>
      <c r="D884" s="22"/>
      <c r="E884" s="22"/>
      <c r="F884" s="22"/>
    </row>
    <row r="885" spans="2:6" x14ac:dyDescent="0.3">
      <c r="B885" s="21" t="str">
        <f t="shared" si="26"/>
        <v/>
      </c>
      <c r="C885" s="21" t="str">
        <f t="shared" si="27"/>
        <v/>
      </c>
      <c r="D885" s="22"/>
      <c r="E885" s="22"/>
      <c r="F885" s="22"/>
    </row>
    <row r="886" spans="2:6" x14ac:dyDescent="0.3">
      <c r="B886" s="21" t="str">
        <f t="shared" si="26"/>
        <v/>
      </c>
      <c r="C886" s="21" t="str">
        <f t="shared" si="27"/>
        <v/>
      </c>
      <c r="D886" s="22"/>
      <c r="E886" s="22"/>
      <c r="F886" s="22"/>
    </row>
    <row r="887" spans="2:6" x14ac:dyDescent="0.3">
      <c r="B887" s="21" t="str">
        <f t="shared" si="26"/>
        <v/>
      </c>
      <c r="C887" s="21" t="str">
        <f t="shared" si="27"/>
        <v/>
      </c>
      <c r="D887" s="22"/>
      <c r="E887" s="22"/>
      <c r="F887" s="22"/>
    </row>
    <row r="888" spans="2:6" x14ac:dyDescent="0.3">
      <c r="B888" s="21" t="str">
        <f t="shared" si="26"/>
        <v/>
      </c>
      <c r="C888" s="21" t="str">
        <f t="shared" si="27"/>
        <v/>
      </c>
      <c r="D888" s="22"/>
      <c r="E888" s="22"/>
      <c r="F888" s="22"/>
    </row>
    <row r="889" spans="2:6" x14ac:dyDescent="0.3">
      <c r="B889" s="21" t="str">
        <f t="shared" si="26"/>
        <v/>
      </c>
      <c r="C889" s="21" t="str">
        <f t="shared" si="27"/>
        <v/>
      </c>
      <c r="D889" s="22"/>
      <c r="E889" s="22"/>
      <c r="F889" s="22"/>
    </row>
    <row r="890" spans="2:6" x14ac:dyDescent="0.3">
      <c r="B890" s="21" t="str">
        <f t="shared" si="26"/>
        <v/>
      </c>
      <c r="C890" s="21" t="str">
        <f t="shared" si="27"/>
        <v/>
      </c>
      <c r="D890" s="22"/>
      <c r="E890" s="22"/>
      <c r="F890" s="22"/>
    </row>
    <row r="891" spans="2:6" x14ac:dyDescent="0.3">
      <c r="B891" s="21" t="str">
        <f t="shared" si="26"/>
        <v/>
      </c>
      <c r="C891" s="21" t="str">
        <f t="shared" si="27"/>
        <v/>
      </c>
      <c r="D891" s="22"/>
      <c r="E891" s="22"/>
      <c r="F891" s="22"/>
    </row>
    <row r="892" spans="2:6" x14ac:dyDescent="0.3">
      <c r="B892" s="21" t="str">
        <f t="shared" si="26"/>
        <v/>
      </c>
      <c r="C892" s="21" t="str">
        <f t="shared" si="27"/>
        <v/>
      </c>
      <c r="D892" s="22"/>
      <c r="E892" s="22"/>
      <c r="F892" s="22"/>
    </row>
    <row r="893" spans="2:6" x14ac:dyDescent="0.3">
      <c r="B893" s="21" t="str">
        <f t="shared" si="26"/>
        <v/>
      </c>
      <c r="C893" s="21" t="str">
        <f t="shared" si="27"/>
        <v/>
      </c>
      <c r="D893" s="22"/>
      <c r="E893" s="22"/>
      <c r="F893" s="22"/>
    </row>
    <row r="894" spans="2:6" x14ac:dyDescent="0.3">
      <c r="B894" s="21" t="str">
        <f t="shared" si="26"/>
        <v/>
      </c>
      <c r="C894" s="21" t="str">
        <f t="shared" si="27"/>
        <v/>
      </c>
      <c r="D894" s="22"/>
      <c r="E894" s="22"/>
      <c r="F894" s="22"/>
    </row>
    <row r="895" spans="2:6" x14ac:dyDescent="0.3">
      <c r="B895" s="21" t="str">
        <f t="shared" si="26"/>
        <v/>
      </c>
      <c r="C895" s="21" t="str">
        <f t="shared" si="27"/>
        <v/>
      </c>
      <c r="D895" s="22"/>
      <c r="E895" s="22"/>
      <c r="F895" s="22"/>
    </row>
    <row r="896" spans="2:6" x14ac:dyDescent="0.3">
      <c r="B896" s="21" t="str">
        <f t="shared" si="26"/>
        <v/>
      </c>
      <c r="C896" s="21" t="str">
        <f t="shared" si="27"/>
        <v/>
      </c>
      <c r="D896" s="22"/>
      <c r="E896" s="22"/>
      <c r="F896" s="22"/>
    </row>
    <row r="897" spans="2:6" x14ac:dyDescent="0.3">
      <c r="B897" s="21" t="str">
        <f t="shared" si="26"/>
        <v/>
      </c>
      <c r="C897" s="21" t="str">
        <f t="shared" si="27"/>
        <v/>
      </c>
      <c r="D897" s="22"/>
      <c r="E897" s="22"/>
      <c r="F897" s="22"/>
    </row>
    <row r="898" spans="2:6" x14ac:dyDescent="0.3">
      <c r="B898" s="21" t="str">
        <f t="shared" si="26"/>
        <v/>
      </c>
      <c r="C898" s="21" t="str">
        <f t="shared" si="27"/>
        <v/>
      </c>
      <c r="D898" s="22"/>
      <c r="E898" s="22"/>
      <c r="F898" s="22"/>
    </row>
    <row r="899" spans="2:6" x14ac:dyDescent="0.3">
      <c r="B899" s="21" t="str">
        <f t="shared" si="26"/>
        <v/>
      </c>
      <c r="C899" s="21" t="str">
        <f t="shared" si="27"/>
        <v/>
      </c>
      <c r="D899" s="22"/>
      <c r="E899" s="22"/>
      <c r="F899" s="22"/>
    </row>
    <row r="900" spans="2:6" x14ac:dyDescent="0.3">
      <c r="B900" s="21" t="str">
        <f t="shared" si="26"/>
        <v/>
      </c>
      <c r="C900" s="21" t="str">
        <f t="shared" si="27"/>
        <v/>
      </c>
      <c r="D900" s="22"/>
      <c r="E900" s="22"/>
      <c r="F900" s="22"/>
    </row>
    <row r="901" spans="2:6" x14ac:dyDescent="0.3">
      <c r="B901" s="21" t="str">
        <f t="shared" ref="B901:B964" si="28">IF(D901="","",D901&amp;E901&amp;C901)</f>
        <v/>
      </c>
      <c r="C901" s="21" t="str">
        <f t="shared" ref="C901:C964" si="29">IF(E901="","",IF(E901&lt;&gt;E900,1,C900+1))</f>
        <v/>
      </c>
      <c r="D901" s="22"/>
      <c r="E901" s="22"/>
      <c r="F901" s="22"/>
    </row>
    <row r="902" spans="2:6" x14ac:dyDescent="0.3">
      <c r="B902" s="21" t="str">
        <f t="shared" si="28"/>
        <v/>
      </c>
      <c r="C902" s="21" t="str">
        <f t="shared" si="29"/>
        <v/>
      </c>
      <c r="D902" s="22"/>
      <c r="E902" s="22"/>
      <c r="F902" s="22"/>
    </row>
    <row r="903" spans="2:6" x14ac:dyDescent="0.3">
      <c r="B903" s="21" t="str">
        <f t="shared" si="28"/>
        <v/>
      </c>
      <c r="C903" s="21" t="str">
        <f t="shared" si="29"/>
        <v/>
      </c>
      <c r="D903" s="22"/>
      <c r="E903" s="22"/>
      <c r="F903" s="22"/>
    </row>
    <row r="904" spans="2:6" x14ac:dyDescent="0.3">
      <c r="B904" s="21" t="str">
        <f t="shared" si="28"/>
        <v/>
      </c>
      <c r="C904" s="21" t="str">
        <f t="shared" si="29"/>
        <v/>
      </c>
      <c r="D904" s="22"/>
      <c r="E904" s="22"/>
      <c r="F904" s="22"/>
    </row>
    <row r="905" spans="2:6" x14ac:dyDescent="0.3">
      <c r="B905" s="21" t="str">
        <f t="shared" si="28"/>
        <v/>
      </c>
      <c r="C905" s="21" t="str">
        <f t="shared" si="29"/>
        <v/>
      </c>
      <c r="D905" s="22"/>
      <c r="E905" s="22"/>
      <c r="F905" s="22"/>
    </row>
    <row r="906" spans="2:6" x14ac:dyDescent="0.3">
      <c r="B906" s="21" t="str">
        <f t="shared" si="28"/>
        <v/>
      </c>
      <c r="C906" s="21" t="str">
        <f t="shared" si="29"/>
        <v/>
      </c>
      <c r="D906" s="22"/>
      <c r="E906" s="22"/>
      <c r="F906" s="22"/>
    </row>
    <row r="907" spans="2:6" x14ac:dyDescent="0.3">
      <c r="B907" s="21" t="str">
        <f t="shared" si="28"/>
        <v/>
      </c>
      <c r="C907" s="21" t="str">
        <f t="shared" si="29"/>
        <v/>
      </c>
      <c r="D907" s="22"/>
      <c r="E907" s="22"/>
      <c r="F907" s="22"/>
    </row>
    <row r="908" spans="2:6" x14ac:dyDescent="0.3">
      <c r="B908" s="21" t="str">
        <f t="shared" si="28"/>
        <v/>
      </c>
      <c r="C908" s="21" t="str">
        <f t="shared" si="29"/>
        <v/>
      </c>
      <c r="D908" s="22"/>
      <c r="E908" s="22"/>
      <c r="F908" s="22"/>
    </row>
    <row r="909" spans="2:6" x14ac:dyDescent="0.3">
      <c r="B909" s="21" t="str">
        <f t="shared" si="28"/>
        <v/>
      </c>
      <c r="C909" s="21" t="str">
        <f t="shared" si="29"/>
        <v/>
      </c>
      <c r="D909" s="22"/>
      <c r="E909" s="22"/>
      <c r="F909" s="22"/>
    </row>
    <row r="910" spans="2:6" x14ac:dyDescent="0.3">
      <c r="B910" s="21" t="str">
        <f t="shared" si="28"/>
        <v/>
      </c>
      <c r="C910" s="21" t="str">
        <f t="shared" si="29"/>
        <v/>
      </c>
      <c r="D910" s="22"/>
      <c r="E910" s="22"/>
      <c r="F910" s="22"/>
    </row>
    <row r="911" spans="2:6" x14ac:dyDescent="0.3">
      <c r="B911" s="21" t="str">
        <f t="shared" si="28"/>
        <v/>
      </c>
      <c r="C911" s="21" t="str">
        <f t="shared" si="29"/>
        <v/>
      </c>
      <c r="D911" s="22"/>
      <c r="E911" s="22"/>
      <c r="F911" s="22"/>
    </row>
    <row r="912" spans="2:6" x14ac:dyDescent="0.3">
      <c r="B912" s="21" t="str">
        <f t="shared" si="28"/>
        <v/>
      </c>
      <c r="C912" s="21" t="str">
        <f t="shared" si="29"/>
        <v/>
      </c>
      <c r="D912" s="22"/>
      <c r="E912" s="22"/>
      <c r="F912" s="22"/>
    </row>
    <row r="913" spans="2:6" x14ac:dyDescent="0.3">
      <c r="B913" s="21" t="str">
        <f t="shared" si="28"/>
        <v/>
      </c>
      <c r="C913" s="21" t="str">
        <f t="shared" si="29"/>
        <v/>
      </c>
      <c r="D913" s="22"/>
      <c r="E913" s="22"/>
      <c r="F913" s="22"/>
    </row>
    <row r="914" spans="2:6" x14ac:dyDescent="0.3">
      <c r="B914" s="21" t="str">
        <f t="shared" si="28"/>
        <v/>
      </c>
      <c r="C914" s="21" t="str">
        <f t="shared" si="29"/>
        <v/>
      </c>
      <c r="D914" s="22"/>
      <c r="E914" s="22"/>
      <c r="F914" s="22"/>
    </row>
    <row r="915" spans="2:6" x14ac:dyDescent="0.3">
      <c r="B915" s="21" t="str">
        <f t="shared" si="28"/>
        <v/>
      </c>
      <c r="C915" s="21" t="str">
        <f t="shared" si="29"/>
        <v/>
      </c>
      <c r="D915" s="22"/>
      <c r="E915" s="22"/>
      <c r="F915" s="22"/>
    </row>
    <row r="916" spans="2:6" x14ac:dyDescent="0.3">
      <c r="B916" s="21" t="str">
        <f t="shared" si="28"/>
        <v/>
      </c>
      <c r="C916" s="21" t="str">
        <f t="shared" si="29"/>
        <v/>
      </c>
      <c r="D916" s="22"/>
      <c r="E916" s="22"/>
      <c r="F916" s="22"/>
    </row>
    <row r="917" spans="2:6" x14ac:dyDescent="0.3">
      <c r="B917" s="21" t="str">
        <f t="shared" si="28"/>
        <v/>
      </c>
      <c r="C917" s="21" t="str">
        <f t="shared" si="29"/>
        <v/>
      </c>
      <c r="D917" s="22"/>
      <c r="E917" s="22"/>
      <c r="F917" s="22"/>
    </row>
    <row r="918" spans="2:6" x14ac:dyDescent="0.3">
      <c r="B918" s="21" t="str">
        <f t="shared" si="28"/>
        <v/>
      </c>
      <c r="C918" s="21" t="str">
        <f t="shared" si="29"/>
        <v/>
      </c>
      <c r="D918" s="22"/>
      <c r="E918" s="22"/>
      <c r="F918" s="22"/>
    </row>
    <row r="919" spans="2:6" x14ac:dyDescent="0.3">
      <c r="B919" s="21" t="str">
        <f t="shared" si="28"/>
        <v/>
      </c>
      <c r="C919" s="21" t="str">
        <f t="shared" si="29"/>
        <v/>
      </c>
      <c r="D919" s="22"/>
      <c r="E919" s="22"/>
      <c r="F919" s="22"/>
    </row>
    <row r="920" spans="2:6" x14ac:dyDescent="0.3">
      <c r="B920" s="21" t="str">
        <f t="shared" si="28"/>
        <v/>
      </c>
      <c r="C920" s="21" t="str">
        <f t="shared" si="29"/>
        <v/>
      </c>
      <c r="D920" s="22"/>
      <c r="E920" s="22"/>
      <c r="F920" s="22"/>
    </row>
    <row r="921" spans="2:6" x14ac:dyDescent="0.3">
      <c r="B921" s="21" t="str">
        <f t="shared" si="28"/>
        <v/>
      </c>
      <c r="C921" s="21" t="str">
        <f t="shared" si="29"/>
        <v/>
      </c>
      <c r="D921" s="22"/>
      <c r="E921" s="22"/>
      <c r="F921" s="22"/>
    </row>
    <row r="922" spans="2:6" x14ac:dyDescent="0.3">
      <c r="B922" s="21" t="str">
        <f t="shared" si="28"/>
        <v/>
      </c>
      <c r="C922" s="21" t="str">
        <f t="shared" si="29"/>
        <v/>
      </c>
      <c r="D922" s="22"/>
      <c r="E922" s="22"/>
      <c r="F922" s="22"/>
    </row>
    <row r="923" spans="2:6" x14ac:dyDescent="0.3">
      <c r="B923" s="21" t="str">
        <f t="shared" si="28"/>
        <v/>
      </c>
      <c r="C923" s="21" t="str">
        <f t="shared" si="29"/>
        <v/>
      </c>
      <c r="D923" s="22"/>
      <c r="E923" s="22"/>
      <c r="F923" s="22"/>
    </row>
    <row r="924" spans="2:6" x14ac:dyDescent="0.3">
      <c r="B924" s="21" t="str">
        <f t="shared" si="28"/>
        <v/>
      </c>
      <c r="C924" s="21" t="str">
        <f t="shared" si="29"/>
        <v/>
      </c>
      <c r="D924" s="22"/>
      <c r="E924" s="22"/>
      <c r="F924" s="22"/>
    </row>
    <row r="925" spans="2:6" x14ac:dyDescent="0.3">
      <c r="B925" s="21" t="str">
        <f t="shared" si="28"/>
        <v/>
      </c>
      <c r="C925" s="21" t="str">
        <f t="shared" si="29"/>
        <v/>
      </c>
      <c r="D925" s="22"/>
      <c r="E925" s="22"/>
      <c r="F925" s="22"/>
    </row>
    <row r="926" spans="2:6" x14ac:dyDescent="0.3">
      <c r="B926" s="21" t="str">
        <f t="shared" si="28"/>
        <v/>
      </c>
      <c r="C926" s="21" t="str">
        <f t="shared" si="29"/>
        <v/>
      </c>
      <c r="D926" s="22"/>
      <c r="E926" s="22"/>
      <c r="F926" s="22"/>
    </row>
    <row r="927" spans="2:6" x14ac:dyDescent="0.3">
      <c r="B927" s="21" t="str">
        <f t="shared" si="28"/>
        <v/>
      </c>
      <c r="C927" s="21" t="str">
        <f t="shared" si="29"/>
        <v/>
      </c>
      <c r="D927" s="22"/>
      <c r="E927" s="22"/>
      <c r="F927" s="22"/>
    </row>
    <row r="928" spans="2:6" x14ac:dyDescent="0.3">
      <c r="B928" s="21" t="str">
        <f t="shared" si="28"/>
        <v/>
      </c>
      <c r="C928" s="21" t="str">
        <f t="shared" si="29"/>
        <v/>
      </c>
      <c r="D928" s="22"/>
      <c r="E928" s="22"/>
      <c r="F928" s="22"/>
    </row>
    <row r="929" spans="2:6" x14ac:dyDescent="0.3">
      <c r="B929" s="21" t="str">
        <f t="shared" si="28"/>
        <v/>
      </c>
      <c r="C929" s="21" t="str">
        <f t="shared" si="29"/>
        <v/>
      </c>
      <c r="D929" s="22"/>
      <c r="E929" s="22"/>
      <c r="F929" s="22"/>
    </row>
    <row r="930" spans="2:6" x14ac:dyDescent="0.3">
      <c r="B930" s="21" t="str">
        <f t="shared" si="28"/>
        <v/>
      </c>
      <c r="C930" s="21" t="str">
        <f t="shared" si="29"/>
        <v/>
      </c>
      <c r="D930" s="22"/>
      <c r="E930" s="22"/>
      <c r="F930" s="22"/>
    </row>
    <row r="931" spans="2:6" x14ac:dyDescent="0.3">
      <c r="B931" s="21" t="str">
        <f t="shared" si="28"/>
        <v/>
      </c>
      <c r="C931" s="21" t="str">
        <f t="shared" si="29"/>
        <v/>
      </c>
      <c r="D931" s="22"/>
      <c r="E931" s="22"/>
      <c r="F931" s="22"/>
    </row>
    <row r="932" spans="2:6" x14ac:dyDescent="0.3">
      <c r="B932" s="21" t="str">
        <f t="shared" si="28"/>
        <v/>
      </c>
      <c r="C932" s="21" t="str">
        <f t="shared" si="29"/>
        <v/>
      </c>
      <c r="D932" s="22"/>
      <c r="E932" s="22"/>
      <c r="F932" s="22"/>
    </row>
    <row r="933" spans="2:6" x14ac:dyDescent="0.3">
      <c r="B933" s="21" t="str">
        <f t="shared" si="28"/>
        <v/>
      </c>
      <c r="C933" s="21" t="str">
        <f t="shared" si="29"/>
        <v/>
      </c>
      <c r="D933" s="22"/>
      <c r="E933" s="22"/>
      <c r="F933" s="22"/>
    </row>
    <row r="934" spans="2:6" x14ac:dyDescent="0.3">
      <c r="B934" s="21" t="str">
        <f t="shared" si="28"/>
        <v/>
      </c>
      <c r="C934" s="21" t="str">
        <f t="shared" si="29"/>
        <v/>
      </c>
      <c r="D934" s="22"/>
      <c r="E934" s="22"/>
      <c r="F934" s="22"/>
    </row>
    <row r="935" spans="2:6" x14ac:dyDescent="0.3">
      <c r="B935" s="21" t="str">
        <f t="shared" si="28"/>
        <v/>
      </c>
      <c r="C935" s="21" t="str">
        <f t="shared" si="29"/>
        <v/>
      </c>
      <c r="D935" s="22"/>
      <c r="E935" s="22"/>
      <c r="F935" s="22"/>
    </row>
    <row r="936" spans="2:6" x14ac:dyDescent="0.3">
      <c r="B936" s="21" t="str">
        <f t="shared" si="28"/>
        <v/>
      </c>
      <c r="C936" s="21" t="str">
        <f t="shared" si="29"/>
        <v/>
      </c>
      <c r="D936" s="22"/>
      <c r="E936" s="22"/>
      <c r="F936" s="22"/>
    </row>
    <row r="937" spans="2:6" x14ac:dyDescent="0.3">
      <c r="B937" s="21" t="str">
        <f t="shared" si="28"/>
        <v/>
      </c>
      <c r="C937" s="21" t="str">
        <f t="shared" si="29"/>
        <v/>
      </c>
      <c r="D937" s="22"/>
      <c r="E937" s="22"/>
      <c r="F937" s="22"/>
    </row>
    <row r="938" spans="2:6" x14ac:dyDescent="0.3">
      <c r="B938" s="21" t="str">
        <f t="shared" si="28"/>
        <v/>
      </c>
      <c r="C938" s="21" t="str">
        <f t="shared" si="29"/>
        <v/>
      </c>
      <c r="D938" s="22"/>
      <c r="E938" s="22"/>
      <c r="F938" s="22"/>
    </row>
    <row r="939" spans="2:6" x14ac:dyDescent="0.3">
      <c r="B939" s="21" t="str">
        <f t="shared" si="28"/>
        <v/>
      </c>
      <c r="C939" s="21" t="str">
        <f t="shared" si="29"/>
        <v/>
      </c>
      <c r="D939" s="22"/>
      <c r="E939" s="22"/>
      <c r="F939" s="22"/>
    </row>
    <row r="940" spans="2:6" x14ac:dyDescent="0.3">
      <c r="B940" s="21" t="str">
        <f t="shared" si="28"/>
        <v/>
      </c>
      <c r="C940" s="21" t="str">
        <f t="shared" si="29"/>
        <v/>
      </c>
      <c r="D940" s="22"/>
      <c r="E940" s="22"/>
      <c r="F940" s="22"/>
    </row>
    <row r="941" spans="2:6" x14ac:dyDescent="0.3">
      <c r="B941" s="21" t="str">
        <f t="shared" si="28"/>
        <v/>
      </c>
      <c r="C941" s="21" t="str">
        <f t="shared" si="29"/>
        <v/>
      </c>
      <c r="D941" s="22"/>
      <c r="E941" s="22"/>
      <c r="F941" s="22"/>
    </row>
    <row r="942" spans="2:6" x14ac:dyDescent="0.3">
      <c r="B942" s="21" t="str">
        <f t="shared" si="28"/>
        <v/>
      </c>
      <c r="C942" s="21" t="str">
        <f t="shared" si="29"/>
        <v/>
      </c>
      <c r="D942" s="22"/>
      <c r="E942" s="22"/>
      <c r="F942" s="22"/>
    </row>
    <row r="943" spans="2:6" x14ac:dyDescent="0.3">
      <c r="B943" s="21" t="str">
        <f t="shared" si="28"/>
        <v/>
      </c>
      <c r="C943" s="21" t="str">
        <f t="shared" si="29"/>
        <v/>
      </c>
      <c r="D943" s="22"/>
      <c r="E943" s="22"/>
      <c r="F943" s="22"/>
    </row>
    <row r="944" spans="2:6" x14ac:dyDescent="0.3">
      <c r="B944" s="21" t="str">
        <f t="shared" si="28"/>
        <v/>
      </c>
      <c r="C944" s="21" t="str">
        <f t="shared" si="29"/>
        <v/>
      </c>
      <c r="D944" s="22"/>
      <c r="E944" s="22"/>
      <c r="F944" s="22"/>
    </row>
    <row r="945" spans="2:6" x14ac:dyDescent="0.3">
      <c r="B945" s="21" t="str">
        <f t="shared" si="28"/>
        <v/>
      </c>
      <c r="C945" s="21" t="str">
        <f t="shared" si="29"/>
        <v/>
      </c>
      <c r="D945" s="22"/>
      <c r="E945" s="22"/>
      <c r="F945" s="22"/>
    </row>
    <row r="946" spans="2:6" x14ac:dyDescent="0.3">
      <c r="B946" s="21" t="str">
        <f t="shared" si="28"/>
        <v/>
      </c>
      <c r="C946" s="21" t="str">
        <f t="shared" si="29"/>
        <v/>
      </c>
      <c r="D946" s="22"/>
      <c r="E946" s="22"/>
      <c r="F946" s="22"/>
    </row>
    <row r="947" spans="2:6" x14ac:dyDescent="0.3">
      <c r="B947" s="21" t="str">
        <f t="shared" si="28"/>
        <v/>
      </c>
      <c r="C947" s="21" t="str">
        <f t="shared" si="29"/>
        <v/>
      </c>
      <c r="D947" s="22"/>
      <c r="E947" s="22"/>
      <c r="F947" s="22"/>
    </row>
    <row r="948" spans="2:6" x14ac:dyDescent="0.3">
      <c r="B948" s="21" t="str">
        <f t="shared" si="28"/>
        <v/>
      </c>
      <c r="C948" s="21" t="str">
        <f t="shared" si="29"/>
        <v/>
      </c>
      <c r="D948" s="22"/>
      <c r="E948" s="22"/>
      <c r="F948" s="22"/>
    </row>
    <row r="949" spans="2:6" x14ac:dyDescent="0.3">
      <c r="B949" s="21" t="str">
        <f t="shared" si="28"/>
        <v/>
      </c>
      <c r="C949" s="21" t="str">
        <f t="shared" si="29"/>
        <v/>
      </c>
      <c r="D949" s="22"/>
      <c r="E949" s="22"/>
      <c r="F949" s="22"/>
    </row>
    <row r="950" spans="2:6" x14ac:dyDescent="0.3">
      <c r="B950" s="21" t="str">
        <f t="shared" si="28"/>
        <v/>
      </c>
      <c r="C950" s="21" t="str">
        <f t="shared" si="29"/>
        <v/>
      </c>
      <c r="D950" s="22"/>
      <c r="E950" s="22"/>
      <c r="F950" s="22"/>
    </row>
    <row r="951" spans="2:6" x14ac:dyDescent="0.3">
      <c r="B951" s="21" t="str">
        <f t="shared" si="28"/>
        <v/>
      </c>
      <c r="C951" s="21" t="str">
        <f t="shared" si="29"/>
        <v/>
      </c>
      <c r="D951" s="22"/>
      <c r="E951" s="22"/>
      <c r="F951" s="22"/>
    </row>
    <row r="952" spans="2:6" x14ac:dyDescent="0.3">
      <c r="B952" s="21" t="str">
        <f t="shared" si="28"/>
        <v/>
      </c>
      <c r="C952" s="21" t="str">
        <f t="shared" si="29"/>
        <v/>
      </c>
      <c r="D952" s="22"/>
      <c r="E952" s="22"/>
      <c r="F952" s="22"/>
    </row>
    <row r="953" spans="2:6" x14ac:dyDescent="0.3">
      <c r="B953" s="21" t="str">
        <f t="shared" si="28"/>
        <v/>
      </c>
      <c r="C953" s="21" t="str">
        <f t="shared" si="29"/>
        <v/>
      </c>
      <c r="D953" s="22"/>
      <c r="E953" s="22"/>
      <c r="F953" s="22"/>
    </row>
    <row r="954" spans="2:6" x14ac:dyDescent="0.3">
      <c r="B954" s="21" t="str">
        <f t="shared" si="28"/>
        <v/>
      </c>
      <c r="C954" s="21" t="str">
        <f t="shared" si="29"/>
        <v/>
      </c>
      <c r="D954" s="22"/>
      <c r="E954" s="22"/>
      <c r="F954" s="22"/>
    </row>
    <row r="955" spans="2:6" x14ac:dyDescent="0.3">
      <c r="B955" s="21" t="str">
        <f t="shared" si="28"/>
        <v/>
      </c>
      <c r="C955" s="21" t="str">
        <f t="shared" si="29"/>
        <v/>
      </c>
      <c r="D955" s="22"/>
      <c r="E955" s="22"/>
      <c r="F955" s="22"/>
    </row>
    <row r="956" spans="2:6" x14ac:dyDescent="0.3">
      <c r="B956" s="21" t="str">
        <f t="shared" si="28"/>
        <v/>
      </c>
      <c r="C956" s="21" t="str">
        <f t="shared" si="29"/>
        <v/>
      </c>
      <c r="D956" s="22"/>
      <c r="E956" s="22"/>
      <c r="F956" s="22"/>
    </row>
    <row r="957" spans="2:6" x14ac:dyDescent="0.3">
      <c r="B957" s="21" t="str">
        <f t="shared" si="28"/>
        <v/>
      </c>
      <c r="C957" s="21" t="str">
        <f t="shared" si="29"/>
        <v/>
      </c>
      <c r="D957" s="22"/>
      <c r="E957" s="22"/>
      <c r="F957" s="22"/>
    </row>
    <row r="958" spans="2:6" x14ac:dyDescent="0.3">
      <c r="B958" s="21" t="str">
        <f t="shared" si="28"/>
        <v/>
      </c>
      <c r="C958" s="21" t="str">
        <f t="shared" si="29"/>
        <v/>
      </c>
      <c r="D958" s="22"/>
      <c r="E958" s="22"/>
      <c r="F958" s="22"/>
    </row>
    <row r="959" spans="2:6" x14ac:dyDescent="0.3">
      <c r="B959" s="21" t="str">
        <f t="shared" si="28"/>
        <v/>
      </c>
      <c r="C959" s="21" t="str">
        <f t="shared" si="29"/>
        <v/>
      </c>
      <c r="D959" s="22"/>
      <c r="E959" s="22"/>
      <c r="F959" s="22"/>
    </row>
    <row r="960" spans="2:6" x14ac:dyDescent="0.3">
      <c r="B960" s="21" t="str">
        <f t="shared" si="28"/>
        <v/>
      </c>
      <c r="C960" s="21" t="str">
        <f t="shared" si="29"/>
        <v/>
      </c>
      <c r="D960" s="22"/>
      <c r="E960" s="22"/>
      <c r="F960" s="22"/>
    </row>
    <row r="961" spans="2:6" x14ac:dyDescent="0.3">
      <c r="B961" s="21" t="str">
        <f t="shared" si="28"/>
        <v/>
      </c>
      <c r="C961" s="21" t="str">
        <f t="shared" si="29"/>
        <v/>
      </c>
      <c r="D961" s="22"/>
      <c r="E961" s="22"/>
      <c r="F961" s="22"/>
    </row>
    <row r="962" spans="2:6" x14ac:dyDescent="0.3">
      <c r="B962" s="21" t="str">
        <f t="shared" si="28"/>
        <v/>
      </c>
      <c r="C962" s="21" t="str">
        <f t="shared" si="29"/>
        <v/>
      </c>
      <c r="D962" s="22"/>
      <c r="E962" s="22"/>
      <c r="F962" s="22"/>
    </row>
    <row r="963" spans="2:6" x14ac:dyDescent="0.3">
      <c r="B963" s="21" t="str">
        <f t="shared" si="28"/>
        <v/>
      </c>
      <c r="C963" s="21" t="str">
        <f t="shared" si="29"/>
        <v/>
      </c>
      <c r="D963" s="22"/>
      <c r="E963" s="22"/>
      <c r="F963" s="22"/>
    </row>
    <row r="964" spans="2:6" x14ac:dyDescent="0.3">
      <c r="B964" s="21" t="str">
        <f t="shared" si="28"/>
        <v/>
      </c>
      <c r="C964" s="21" t="str">
        <f t="shared" si="29"/>
        <v/>
      </c>
      <c r="D964" s="22"/>
      <c r="E964" s="22"/>
      <c r="F964" s="22"/>
    </row>
    <row r="965" spans="2:6" x14ac:dyDescent="0.3">
      <c r="B965" s="21" t="str">
        <f t="shared" ref="B965:B1028" si="30">IF(D965="","",D965&amp;E965&amp;C965)</f>
        <v/>
      </c>
      <c r="C965" s="21" t="str">
        <f t="shared" ref="C965:C1028" si="31">IF(E965="","",IF(E965&lt;&gt;E964,1,C964+1))</f>
        <v/>
      </c>
      <c r="D965" s="22"/>
      <c r="E965" s="22"/>
      <c r="F965" s="22"/>
    </row>
    <row r="966" spans="2:6" x14ac:dyDescent="0.3">
      <c r="B966" s="21" t="str">
        <f t="shared" si="30"/>
        <v/>
      </c>
      <c r="C966" s="21" t="str">
        <f t="shared" si="31"/>
        <v/>
      </c>
      <c r="D966" s="22"/>
      <c r="E966" s="22"/>
      <c r="F966" s="22"/>
    </row>
    <row r="967" spans="2:6" x14ac:dyDescent="0.3">
      <c r="B967" s="21" t="str">
        <f t="shared" si="30"/>
        <v/>
      </c>
      <c r="C967" s="21" t="str">
        <f t="shared" si="31"/>
        <v/>
      </c>
      <c r="D967" s="22"/>
      <c r="E967" s="22"/>
      <c r="F967" s="22"/>
    </row>
    <row r="968" spans="2:6" x14ac:dyDescent="0.3">
      <c r="B968" s="21" t="str">
        <f t="shared" si="30"/>
        <v/>
      </c>
      <c r="C968" s="21" t="str">
        <f t="shared" si="31"/>
        <v/>
      </c>
      <c r="D968" s="22"/>
      <c r="E968" s="22"/>
      <c r="F968" s="22"/>
    </row>
    <row r="969" spans="2:6" x14ac:dyDescent="0.3">
      <c r="B969" s="21" t="str">
        <f t="shared" si="30"/>
        <v/>
      </c>
      <c r="C969" s="21" t="str">
        <f t="shared" si="31"/>
        <v/>
      </c>
      <c r="D969" s="22"/>
      <c r="E969" s="22"/>
      <c r="F969" s="22"/>
    </row>
    <row r="970" spans="2:6" x14ac:dyDescent="0.3">
      <c r="B970" s="21" t="str">
        <f t="shared" si="30"/>
        <v/>
      </c>
      <c r="C970" s="21" t="str">
        <f t="shared" si="31"/>
        <v/>
      </c>
      <c r="D970" s="22"/>
      <c r="E970" s="22"/>
      <c r="F970" s="22"/>
    </row>
    <row r="971" spans="2:6" x14ac:dyDescent="0.3">
      <c r="B971" s="21" t="str">
        <f t="shared" si="30"/>
        <v/>
      </c>
      <c r="C971" s="21" t="str">
        <f t="shared" si="31"/>
        <v/>
      </c>
      <c r="D971" s="22"/>
      <c r="E971" s="22"/>
      <c r="F971" s="22"/>
    </row>
    <row r="972" spans="2:6" x14ac:dyDescent="0.3">
      <c r="B972" s="21" t="str">
        <f t="shared" si="30"/>
        <v/>
      </c>
      <c r="C972" s="21" t="str">
        <f t="shared" si="31"/>
        <v/>
      </c>
      <c r="D972" s="22"/>
      <c r="E972" s="22"/>
      <c r="F972" s="22"/>
    </row>
    <row r="973" spans="2:6" x14ac:dyDescent="0.3">
      <c r="B973" s="21" t="str">
        <f t="shared" si="30"/>
        <v/>
      </c>
      <c r="C973" s="21" t="str">
        <f t="shared" si="31"/>
        <v/>
      </c>
      <c r="D973" s="22"/>
      <c r="E973" s="22"/>
      <c r="F973" s="22"/>
    </row>
    <row r="974" spans="2:6" x14ac:dyDescent="0.3">
      <c r="B974" s="21" t="str">
        <f t="shared" si="30"/>
        <v/>
      </c>
      <c r="C974" s="21" t="str">
        <f t="shared" si="31"/>
        <v/>
      </c>
      <c r="D974" s="22"/>
      <c r="E974" s="22"/>
      <c r="F974" s="22"/>
    </row>
    <row r="975" spans="2:6" x14ac:dyDescent="0.3">
      <c r="B975" s="21" t="str">
        <f t="shared" si="30"/>
        <v/>
      </c>
      <c r="C975" s="21" t="str">
        <f t="shared" si="31"/>
        <v/>
      </c>
      <c r="D975" s="22"/>
      <c r="E975" s="22"/>
      <c r="F975" s="22"/>
    </row>
    <row r="976" spans="2:6" x14ac:dyDescent="0.3">
      <c r="B976" s="21" t="str">
        <f t="shared" si="30"/>
        <v/>
      </c>
      <c r="C976" s="21" t="str">
        <f t="shared" si="31"/>
        <v/>
      </c>
      <c r="D976" s="22"/>
      <c r="E976" s="22"/>
      <c r="F976" s="22"/>
    </row>
    <row r="977" spans="2:6" x14ac:dyDescent="0.3">
      <c r="B977" s="21" t="str">
        <f t="shared" si="30"/>
        <v/>
      </c>
      <c r="C977" s="21" t="str">
        <f t="shared" si="31"/>
        <v/>
      </c>
      <c r="D977" s="22"/>
      <c r="E977" s="22"/>
      <c r="F977" s="22"/>
    </row>
    <row r="978" spans="2:6" x14ac:dyDescent="0.3">
      <c r="B978" s="21" t="str">
        <f t="shared" si="30"/>
        <v/>
      </c>
      <c r="C978" s="21" t="str">
        <f t="shared" si="31"/>
        <v/>
      </c>
      <c r="D978" s="22"/>
      <c r="E978" s="22"/>
      <c r="F978" s="22"/>
    </row>
    <row r="979" spans="2:6" x14ac:dyDescent="0.3">
      <c r="B979" s="21" t="str">
        <f t="shared" si="30"/>
        <v/>
      </c>
      <c r="C979" s="21" t="str">
        <f t="shared" si="31"/>
        <v/>
      </c>
      <c r="D979" s="22"/>
      <c r="E979" s="22"/>
      <c r="F979" s="22"/>
    </row>
    <row r="980" spans="2:6" x14ac:dyDescent="0.3">
      <c r="B980" s="21" t="str">
        <f t="shared" si="30"/>
        <v/>
      </c>
      <c r="C980" s="21" t="str">
        <f t="shared" si="31"/>
        <v/>
      </c>
      <c r="D980" s="22"/>
      <c r="E980" s="22"/>
      <c r="F980" s="22"/>
    </row>
    <row r="981" spans="2:6" x14ac:dyDescent="0.3">
      <c r="B981" s="21" t="str">
        <f t="shared" si="30"/>
        <v/>
      </c>
      <c r="C981" s="21" t="str">
        <f t="shared" si="31"/>
        <v/>
      </c>
      <c r="D981" s="22"/>
      <c r="E981" s="22"/>
      <c r="F981" s="22"/>
    </row>
    <row r="982" spans="2:6" x14ac:dyDescent="0.3">
      <c r="B982" s="21" t="str">
        <f t="shared" si="30"/>
        <v/>
      </c>
      <c r="C982" s="21" t="str">
        <f t="shared" si="31"/>
        <v/>
      </c>
      <c r="D982" s="22"/>
      <c r="E982" s="22"/>
      <c r="F982" s="22"/>
    </row>
    <row r="983" spans="2:6" x14ac:dyDescent="0.3">
      <c r="B983" s="21" t="str">
        <f t="shared" si="30"/>
        <v/>
      </c>
      <c r="C983" s="21" t="str">
        <f t="shared" si="31"/>
        <v/>
      </c>
      <c r="D983" s="22"/>
      <c r="E983" s="22"/>
      <c r="F983" s="22"/>
    </row>
    <row r="984" spans="2:6" x14ac:dyDescent="0.3">
      <c r="B984" s="21" t="str">
        <f t="shared" si="30"/>
        <v/>
      </c>
      <c r="C984" s="21" t="str">
        <f t="shared" si="31"/>
        <v/>
      </c>
      <c r="D984" s="22"/>
      <c r="E984" s="22"/>
      <c r="F984" s="22"/>
    </row>
    <row r="985" spans="2:6" x14ac:dyDescent="0.3">
      <c r="B985" s="21" t="str">
        <f t="shared" si="30"/>
        <v/>
      </c>
      <c r="C985" s="21" t="str">
        <f t="shared" si="31"/>
        <v/>
      </c>
      <c r="D985" s="22"/>
      <c r="E985" s="22"/>
      <c r="F985" s="22"/>
    </row>
    <row r="986" spans="2:6" x14ac:dyDescent="0.3">
      <c r="B986" s="21" t="str">
        <f t="shared" si="30"/>
        <v/>
      </c>
      <c r="C986" s="21" t="str">
        <f t="shared" si="31"/>
        <v/>
      </c>
      <c r="D986" s="22"/>
      <c r="E986" s="22"/>
      <c r="F986" s="22"/>
    </row>
    <row r="987" spans="2:6" x14ac:dyDescent="0.3">
      <c r="B987" s="21" t="str">
        <f t="shared" si="30"/>
        <v/>
      </c>
      <c r="C987" s="21" t="str">
        <f t="shared" si="31"/>
        <v/>
      </c>
      <c r="D987" s="22"/>
      <c r="E987" s="22"/>
      <c r="F987" s="22"/>
    </row>
    <row r="988" spans="2:6" x14ac:dyDescent="0.3">
      <c r="B988" s="21" t="str">
        <f t="shared" si="30"/>
        <v/>
      </c>
      <c r="C988" s="21" t="str">
        <f t="shared" si="31"/>
        <v/>
      </c>
      <c r="D988" s="22"/>
      <c r="E988" s="22"/>
      <c r="F988" s="22"/>
    </row>
    <row r="989" spans="2:6" x14ac:dyDescent="0.3">
      <c r="B989" s="21" t="str">
        <f t="shared" si="30"/>
        <v/>
      </c>
      <c r="C989" s="21" t="str">
        <f t="shared" si="31"/>
        <v/>
      </c>
      <c r="D989" s="22"/>
      <c r="E989" s="22"/>
      <c r="F989" s="22"/>
    </row>
    <row r="990" spans="2:6" x14ac:dyDescent="0.3">
      <c r="B990" s="21" t="str">
        <f t="shared" si="30"/>
        <v/>
      </c>
      <c r="C990" s="21" t="str">
        <f t="shared" si="31"/>
        <v/>
      </c>
      <c r="D990" s="22"/>
      <c r="E990" s="22"/>
      <c r="F990" s="22"/>
    </row>
    <row r="991" spans="2:6" x14ac:dyDescent="0.3">
      <c r="B991" s="21" t="str">
        <f t="shared" si="30"/>
        <v/>
      </c>
      <c r="C991" s="21" t="str">
        <f t="shared" si="31"/>
        <v/>
      </c>
      <c r="D991" s="22"/>
      <c r="E991" s="22"/>
      <c r="F991" s="22"/>
    </row>
    <row r="992" spans="2:6" x14ac:dyDescent="0.3">
      <c r="B992" s="21" t="str">
        <f t="shared" si="30"/>
        <v/>
      </c>
      <c r="C992" s="21" t="str">
        <f t="shared" si="31"/>
        <v/>
      </c>
      <c r="D992" s="22"/>
      <c r="E992" s="22"/>
      <c r="F992" s="22"/>
    </row>
    <row r="993" spans="2:6" x14ac:dyDescent="0.3">
      <c r="B993" s="21" t="str">
        <f t="shared" si="30"/>
        <v/>
      </c>
      <c r="C993" s="21" t="str">
        <f t="shared" si="31"/>
        <v/>
      </c>
      <c r="D993" s="22"/>
      <c r="E993" s="22"/>
      <c r="F993" s="22"/>
    </row>
    <row r="994" spans="2:6" x14ac:dyDescent="0.3">
      <c r="B994" s="21" t="str">
        <f t="shared" si="30"/>
        <v/>
      </c>
      <c r="C994" s="21" t="str">
        <f t="shared" si="31"/>
        <v/>
      </c>
      <c r="D994" s="22"/>
      <c r="E994" s="22"/>
      <c r="F994" s="22"/>
    </row>
    <row r="995" spans="2:6" x14ac:dyDescent="0.3">
      <c r="B995" s="21" t="str">
        <f t="shared" si="30"/>
        <v/>
      </c>
      <c r="C995" s="21" t="str">
        <f t="shared" si="31"/>
        <v/>
      </c>
      <c r="D995" s="22"/>
      <c r="E995" s="22"/>
      <c r="F995" s="22"/>
    </row>
    <row r="996" spans="2:6" x14ac:dyDescent="0.3">
      <c r="B996" s="21" t="str">
        <f t="shared" si="30"/>
        <v/>
      </c>
      <c r="C996" s="21" t="str">
        <f t="shared" si="31"/>
        <v/>
      </c>
      <c r="D996" s="22"/>
      <c r="E996" s="22"/>
      <c r="F996" s="22"/>
    </row>
    <row r="997" spans="2:6" x14ac:dyDescent="0.3">
      <c r="B997" s="21" t="str">
        <f t="shared" si="30"/>
        <v/>
      </c>
      <c r="C997" s="21" t="str">
        <f t="shared" si="31"/>
        <v/>
      </c>
      <c r="D997" s="22"/>
      <c r="E997" s="22"/>
      <c r="F997" s="22"/>
    </row>
    <row r="998" spans="2:6" x14ac:dyDescent="0.3">
      <c r="B998" s="21" t="str">
        <f t="shared" si="30"/>
        <v/>
      </c>
      <c r="C998" s="21" t="str">
        <f t="shared" si="31"/>
        <v/>
      </c>
      <c r="D998" s="22"/>
      <c r="E998" s="22"/>
      <c r="F998" s="22"/>
    </row>
    <row r="999" spans="2:6" x14ac:dyDescent="0.3">
      <c r="B999" s="21" t="str">
        <f t="shared" si="30"/>
        <v/>
      </c>
      <c r="C999" s="21" t="str">
        <f t="shared" si="31"/>
        <v/>
      </c>
      <c r="D999" s="22"/>
      <c r="E999" s="22"/>
      <c r="F999" s="22"/>
    </row>
    <row r="1000" spans="2:6" x14ac:dyDescent="0.3">
      <c r="B1000" s="21" t="str">
        <f t="shared" si="30"/>
        <v/>
      </c>
      <c r="C1000" s="21" t="str">
        <f t="shared" si="31"/>
        <v/>
      </c>
      <c r="D1000" s="22"/>
      <c r="E1000" s="22"/>
      <c r="F1000" s="22"/>
    </row>
    <row r="1001" spans="2:6" x14ac:dyDescent="0.3">
      <c r="B1001" s="21" t="str">
        <f t="shared" si="30"/>
        <v/>
      </c>
      <c r="C1001" s="21" t="str">
        <f t="shared" si="31"/>
        <v/>
      </c>
      <c r="D1001" s="22"/>
      <c r="E1001" s="22"/>
      <c r="F1001" s="22"/>
    </row>
    <row r="1002" spans="2:6" x14ac:dyDescent="0.3">
      <c r="B1002" s="21" t="str">
        <f t="shared" si="30"/>
        <v/>
      </c>
      <c r="C1002" s="21" t="str">
        <f t="shared" si="31"/>
        <v/>
      </c>
      <c r="D1002" s="22"/>
      <c r="E1002" s="22"/>
      <c r="F1002" s="22"/>
    </row>
    <row r="1003" spans="2:6" x14ac:dyDescent="0.3">
      <c r="B1003" s="21" t="str">
        <f t="shared" si="30"/>
        <v/>
      </c>
      <c r="C1003" s="21" t="str">
        <f t="shared" si="31"/>
        <v/>
      </c>
      <c r="D1003" s="22"/>
      <c r="E1003" s="22"/>
      <c r="F1003" s="22"/>
    </row>
    <row r="1004" spans="2:6" x14ac:dyDescent="0.3">
      <c r="B1004" s="21" t="str">
        <f t="shared" si="30"/>
        <v/>
      </c>
      <c r="C1004" s="21" t="str">
        <f t="shared" si="31"/>
        <v/>
      </c>
      <c r="D1004" s="22"/>
      <c r="E1004" s="22"/>
      <c r="F1004" s="22"/>
    </row>
    <row r="1005" spans="2:6" x14ac:dyDescent="0.3">
      <c r="B1005" s="21" t="str">
        <f t="shared" si="30"/>
        <v/>
      </c>
      <c r="C1005" s="21" t="str">
        <f t="shared" si="31"/>
        <v/>
      </c>
      <c r="D1005" s="22"/>
      <c r="E1005" s="22"/>
      <c r="F1005" s="22"/>
    </row>
    <row r="1006" spans="2:6" x14ac:dyDescent="0.3">
      <c r="B1006" s="21" t="str">
        <f t="shared" si="30"/>
        <v/>
      </c>
      <c r="C1006" s="21" t="str">
        <f t="shared" si="31"/>
        <v/>
      </c>
      <c r="D1006" s="22"/>
      <c r="E1006" s="22"/>
      <c r="F1006" s="22"/>
    </row>
    <row r="1007" spans="2:6" x14ac:dyDescent="0.3">
      <c r="B1007" s="21" t="str">
        <f t="shared" si="30"/>
        <v/>
      </c>
      <c r="C1007" s="21" t="str">
        <f t="shared" si="31"/>
        <v/>
      </c>
      <c r="D1007" s="22"/>
      <c r="E1007" s="22"/>
      <c r="F1007" s="22"/>
    </row>
    <row r="1008" spans="2:6" x14ac:dyDescent="0.3">
      <c r="B1008" s="21" t="str">
        <f t="shared" si="30"/>
        <v/>
      </c>
      <c r="C1008" s="21" t="str">
        <f t="shared" si="31"/>
        <v/>
      </c>
      <c r="D1008" s="22"/>
      <c r="E1008" s="22"/>
      <c r="F1008" s="22"/>
    </row>
    <row r="1009" spans="2:6" x14ac:dyDescent="0.3">
      <c r="B1009" s="21" t="str">
        <f t="shared" si="30"/>
        <v/>
      </c>
      <c r="C1009" s="21" t="str">
        <f t="shared" si="31"/>
        <v/>
      </c>
      <c r="D1009" s="22"/>
      <c r="E1009" s="22"/>
      <c r="F1009" s="22"/>
    </row>
    <row r="1010" spans="2:6" x14ac:dyDescent="0.3">
      <c r="B1010" s="21" t="str">
        <f t="shared" si="30"/>
        <v/>
      </c>
      <c r="C1010" s="21" t="str">
        <f t="shared" si="31"/>
        <v/>
      </c>
      <c r="D1010" s="22"/>
      <c r="E1010" s="22"/>
      <c r="F1010" s="22"/>
    </row>
    <row r="1011" spans="2:6" x14ac:dyDescent="0.3">
      <c r="B1011" s="21" t="str">
        <f t="shared" si="30"/>
        <v/>
      </c>
      <c r="C1011" s="21" t="str">
        <f t="shared" si="31"/>
        <v/>
      </c>
      <c r="D1011" s="22"/>
      <c r="E1011" s="22"/>
      <c r="F1011" s="22"/>
    </row>
    <row r="1012" spans="2:6" x14ac:dyDescent="0.3">
      <c r="B1012" s="21" t="str">
        <f t="shared" si="30"/>
        <v/>
      </c>
      <c r="C1012" s="21" t="str">
        <f t="shared" si="31"/>
        <v/>
      </c>
      <c r="D1012" s="22"/>
      <c r="E1012" s="22"/>
      <c r="F1012" s="22"/>
    </row>
    <row r="1013" spans="2:6" x14ac:dyDescent="0.3">
      <c r="B1013" s="21" t="str">
        <f t="shared" si="30"/>
        <v/>
      </c>
      <c r="C1013" s="21" t="str">
        <f t="shared" si="31"/>
        <v/>
      </c>
      <c r="D1013" s="22"/>
      <c r="E1013" s="22"/>
      <c r="F1013" s="22"/>
    </row>
    <row r="1014" spans="2:6" x14ac:dyDescent="0.3">
      <c r="B1014" s="21" t="str">
        <f t="shared" si="30"/>
        <v/>
      </c>
      <c r="C1014" s="21" t="str">
        <f t="shared" si="31"/>
        <v/>
      </c>
      <c r="D1014" s="22"/>
      <c r="E1014" s="22"/>
      <c r="F1014" s="22"/>
    </row>
    <row r="1015" spans="2:6" x14ac:dyDescent="0.3">
      <c r="B1015" s="21" t="str">
        <f t="shared" si="30"/>
        <v/>
      </c>
      <c r="C1015" s="21" t="str">
        <f t="shared" si="31"/>
        <v/>
      </c>
      <c r="D1015" s="22"/>
      <c r="E1015" s="22"/>
      <c r="F1015" s="22"/>
    </row>
    <row r="1016" spans="2:6" x14ac:dyDescent="0.3">
      <c r="B1016" s="21" t="str">
        <f t="shared" si="30"/>
        <v/>
      </c>
      <c r="C1016" s="21" t="str">
        <f t="shared" si="31"/>
        <v/>
      </c>
      <c r="D1016" s="22"/>
      <c r="E1016" s="22"/>
      <c r="F1016" s="22"/>
    </row>
    <row r="1017" spans="2:6" x14ac:dyDescent="0.3">
      <c r="B1017" s="21" t="str">
        <f t="shared" si="30"/>
        <v/>
      </c>
      <c r="C1017" s="21" t="str">
        <f t="shared" si="31"/>
        <v/>
      </c>
      <c r="D1017" s="22"/>
      <c r="E1017" s="22"/>
      <c r="F1017" s="22"/>
    </row>
    <row r="1018" spans="2:6" x14ac:dyDescent="0.3">
      <c r="B1018" s="21" t="str">
        <f t="shared" si="30"/>
        <v/>
      </c>
      <c r="C1018" s="21" t="str">
        <f t="shared" si="31"/>
        <v/>
      </c>
      <c r="D1018" s="22"/>
      <c r="E1018" s="22"/>
      <c r="F1018" s="22"/>
    </row>
    <row r="1019" spans="2:6" x14ac:dyDescent="0.3">
      <c r="B1019" s="21" t="str">
        <f t="shared" si="30"/>
        <v/>
      </c>
      <c r="C1019" s="21" t="str">
        <f t="shared" si="31"/>
        <v/>
      </c>
      <c r="D1019" s="22"/>
      <c r="E1019" s="22"/>
      <c r="F1019" s="22"/>
    </row>
    <row r="1020" spans="2:6" x14ac:dyDescent="0.3">
      <c r="B1020" s="21" t="str">
        <f t="shared" si="30"/>
        <v/>
      </c>
      <c r="C1020" s="21" t="str">
        <f t="shared" si="31"/>
        <v/>
      </c>
      <c r="D1020" s="22"/>
      <c r="E1020" s="22"/>
      <c r="F1020" s="22"/>
    </row>
    <row r="1021" spans="2:6" x14ac:dyDescent="0.3">
      <c r="B1021" s="21" t="str">
        <f t="shared" si="30"/>
        <v/>
      </c>
      <c r="C1021" s="21" t="str">
        <f t="shared" si="31"/>
        <v/>
      </c>
      <c r="D1021" s="22"/>
      <c r="E1021" s="22"/>
      <c r="F1021" s="22"/>
    </row>
    <row r="1022" spans="2:6" x14ac:dyDescent="0.3">
      <c r="B1022" s="21" t="str">
        <f t="shared" si="30"/>
        <v/>
      </c>
      <c r="C1022" s="21" t="str">
        <f t="shared" si="31"/>
        <v/>
      </c>
      <c r="D1022" s="22"/>
      <c r="E1022" s="22"/>
      <c r="F1022" s="22"/>
    </row>
    <row r="1023" spans="2:6" x14ac:dyDescent="0.3">
      <c r="B1023" s="21" t="str">
        <f t="shared" si="30"/>
        <v/>
      </c>
      <c r="C1023" s="21" t="str">
        <f t="shared" si="31"/>
        <v/>
      </c>
      <c r="D1023" s="22"/>
      <c r="E1023" s="22"/>
      <c r="F1023" s="22"/>
    </row>
    <row r="1024" spans="2:6" x14ac:dyDescent="0.3">
      <c r="B1024" s="21" t="str">
        <f t="shared" si="30"/>
        <v/>
      </c>
      <c r="C1024" s="21" t="str">
        <f t="shared" si="31"/>
        <v/>
      </c>
      <c r="D1024" s="22"/>
      <c r="E1024" s="22"/>
      <c r="F1024" s="22"/>
    </row>
    <row r="1025" spans="2:6" x14ac:dyDescent="0.3">
      <c r="B1025" s="21" t="str">
        <f t="shared" si="30"/>
        <v/>
      </c>
      <c r="C1025" s="21" t="str">
        <f t="shared" si="31"/>
        <v/>
      </c>
      <c r="D1025" s="22"/>
      <c r="E1025" s="22"/>
      <c r="F1025" s="22"/>
    </row>
    <row r="1026" spans="2:6" x14ac:dyDescent="0.3">
      <c r="B1026" s="21" t="str">
        <f t="shared" si="30"/>
        <v/>
      </c>
      <c r="C1026" s="21" t="str">
        <f t="shared" si="31"/>
        <v/>
      </c>
      <c r="D1026" s="22"/>
      <c r="E1026" s="22"/>
      <c r="F1026" s="22"/>
    </row>
    <row r="1027" spans="2:6" x14ac:dyDescent="0.3">
      <c r="B1027" s="21" t="str">
        <f t="shared" si="30"/>
        <v/>
      </c>
      <c r="C1027" s="21" t="str">
        <f t="shared" si="31"/>
        <v/>
      </c>
      <c r="D1027" s="22"/>
      <c r="E1027" s="22"/>
      <c r="F1027" s="22"/>
    </row>
    <row r="1028" spans="2:6" x14ac:dyDescent="0.3">
      <c r="B1028" s="21" t="str">
        <f t="shared" si="30"/>
        <v/>
      </c>
      <c r="C1028" s="21" t="str">
        <f t="shared" si="31"/>
        <v/>
      </c>
      <c r="D1028" s="22"/>
      <c r="E1028" s="22"/>
      <c r="F1028" s="22"/>
    </row>
    <row r="1029" spans="2:6" x14ac:dyDescent="0.3">
      <c r="B1029" s="21" t="str">
        <f t="shared" ref="B1029:B1092" si="32">IF(D1029="","",D1029&amp;E1029&amp;C1029)</f>
        <v/>
      </c>
      <c r="C1029" s="21" t="str">
        <f t="shared" ref="C1029:C1092" si="33">IF(E1029="","",IF(E1029&lt;&gt;E1028,1,C1028+1))</f>
        <v/>
      </c>
      <c r="D1029" s="22"/>
      <c r="E1029" s="22"/>
      <c r="F1029" s="22"/>
    </row>
    <row r="1030" spans="2:6" x14ac:dyDescent="0.3">
      <c r="B1030" s="21" t="str">
        <f t="shared" si="32"/>
        <v/>
      </c>
      <c r="C1030" s="21" t="str">
        <f t="shared" si="33"/>
        <v/>
      </c>
      <c r="D1030" s="22"/>
      <c r="E1030" s="22"/>
      <c r="F1030" s="22"/>
    </row>
    <row r="1031" spans="2:6" x14ac:dyDescent="0.3">
      <c r="B1031" s="21" t="str">
        <f t="shared" si="32"/>
        <v/>
      </c>
      <c r="C1031" s="21" t="str">
        <f t="shared" si="33"/>
        <v/>
      </c>
      <c r="D1031" s="22"/>
      <c r="E1031" s="22"/>
      <c r="F1031" s="22"/>
    </row>
    <row r="1032" spans="2:6" x14ac:dyDescent="0.3">
      <c r="B1032" s="21" t="str">
        <f t="shared" si="32"/>
        <v/>
      </c>
      <c r="C1032" s="21" t="str">
        <f t="shared" si="33"/>
        <v/>
      </c>
      <c r="D1032" s="22"/>
      <c r="E1032" s="22"/>
      <c r="F1032" s="22"/>
    </row>
    <row r="1033" spans="2:6" x14ac:dyDescent="0.3">
      <c r="B1033" s="21" t="str">
        <f t="shared" si="32"/>
        <v/>
      </c>
      <c r="C1033" s="21" t="str">
        <f t="shared" si="33"/>
        <v/>
      </c>
      <c r="D1033" s="22"/>
      <c r="E1033" s="22"/>
      <c r="F1033" s="22"/>
    </row>
    <row r="1034" spans="2:6" x14ac:dyDescent="0.3">
      <c r="B1034" s="21" t="str">
        <f t="shared" si="32"/>
        <v/>
      </c>
      <c r="C1034" s="21" t="str">
        <f t="shared" si="33"/>
        <v/>
      </c>
      <c r="D1034" s="22"/>
      <c r="E1034" s="22"/>
      <c r="F1034" s="22"/>
    </row>
    <row r="1035" spans="2:6" x14ac:dyDescent="0.3">
      <c r="B1035" s="21" t="str">
        <f t="shared" si="32"/>
        <v/>
      </c>
      <c r="C1035" s="21" t="str">
        <f t="shared" si="33"/>
        <v/>
      </c>
      <c r="D1035" s="22"/>
      <c r="E1035" s="22"/>
      <c r="F1035" s="22"/>
    </row>
    <row r="1036" spans="2:6" x14ac:dyDescent="0.3">
      <c r="B1036" s="21" t="str">
        <f t="shared" si="32"/>
        <v/>
      </c>
      <c r="C1036" s="21" t="str">
        <f t="shared" si="33"/>
        <v/>
      </c>
      <c r="D1036" s="22"/>
      <c r="E1036" s="22"/>
      <c r="F1036" s="22"/>
    </row>
    <row r="1037" spans="2:6" x14ac:dyDescent="0.3">
      <c r="B1037" s="21" t="str">
        <f t="shared" si="32"/>
        <v/>
      </c>
      <c r="C1037" s="21" t="str">
        <f t="shared" si="33"/>
        <v/>
      </c>
      <c r="D1037" s="22"/>
      <c r="E1037" s="22"/>
      <c r="F1037" s="22"/>
    </row>
    <row r="1038" spans="2:6" x14ac:dyDescent="0.3">
      <c r="B1038" s="21" t="str">
        <f t="shared" si="32"/>
        <v/>
      </c>
      <c r="C1038" s="21" t="str">
        <f t="shared" si="33"/>
        <v/>
      </c>
      <c r="D1038" s="22"/>
      <c r="E1038" s="22"/>
      <c r="F1038" s="22"/>
    </row>
    <row r="1039" spans="2:6" x14ac:dyDescent="0.3">
      <c r="B1039" s="21" t="str">
        <f t="shared" si="32"/>
        <v/>
      </c>
      <c r="C1039" s="21" t="str">
        <f t="shared" si="33"/>
        <v/>
      </c>
      <c r="D1039" s="22"/>
      <c r="E1039" s="22"/>
      <c r="F1039" s="22"/>
    </row>
    <row r="1040" spans="2:6" x14ac:dyDescent="0.3">
      <c r="B1040" s="21" t="str">
        <f t="shared" si="32"/>
        <v/>
      </c>
      <c r="C1040" s="21" t="str">
        <f t="shared" si="33"/>
        <v/>
      </c>
      <c r="D1040" s="22"/>
      <c r="E1040" s="22"/>
      <c r="F1040" s="22"/>
    </row>
    <row r="1041" spans="2:6" x14ac:dyDescent="0.3">
      <c r="B1041" s="21" t="str">
        <f t="shared" si="32"/>
        <v/>
      </c>
      <c r="C1041" s="21" t="str">
        <f t="shared" si="33"/>
        <v/>
      </c>
      <c r="D1041" s="22"/>
      <c r="E1041" s="22"/>
      <c r="F1041" s="22"/>
    </row>
    <row r="1042" spans="2:6" x14ac:dyDescent="0.3">
      <c r="B1042" s="21" t="str">
        <f t="shared" si="32"/>
        <v/>
      </c>
      <c r="C1042" s="21" t="str">
        <f t="shared" si="33"/>
        <v/>
      </c>
      <c r="D1042" s="22"/>
      <c r="E1042" s="22"/>
      <c r="F1042" s="22"/>
    </row>
    <row r="1043" spans="2:6" x14ac:dyDescent="0.3">
      <c r="B1043" s="21" t="str">
        <f t="shared" si="32"/>
        <v/>
      </c>
      <c r="C1043" s="21" t="str">
        <f t="shared" si="33"/>
        <v/>
      </c>
      <c r="D1043" s="22"/>
      <c r="E1043" s="22"/>
      <c r="F1043" s="22"/>
    </row>
    <row r="1044" spans="2:6" x14ac:dyDescent="0.3">
      <c r="B1044" s="21" t="str">
        <f t="shared" si="32"/>
        <v/>
      </c>
      <c r="C1044" s="21" t="str">
        <f t="shared" si="33"/>
        <v/>
      </c>
      <c r="D1044" s="22"/>
      <c r="E1044" s="22"/>
      <c r="F1044" s="22"/>
    </row>
    <row r="1045" spans="2:6" x14ac:dyDescent="0.3">
      <c r="B1045" s="21" t="str">
        <f t="shared" si="32"/>
        <v/>
      </c>
      <c r="C1045" s="21" t="str">
        <f t="shared" si="33"/>
        <v/>
      </c>
      <c r="D1045" s="22"/>
      <c r="E1045" s="22"/>
      <c r="F1045" s="22"/>
    </row>
    <row r="1046" spans="2:6" x14ac:dyDescent="0.3">
      <c r="B1046" s="21" t="str">
        <f t="shared" si="32"/>
        <v/>
      </c>
      <c r="C1046" s="21" t="str">
        <f t="shared" si="33"/>
        <v/>
      </c>
      <c r="D1046" s="22"/>
      <c r="E1046" s="22"/>
      <c r="F1046" s="22"/>
    </row>
    <row r="1047" spans="2:6" x14ac:dyDescent="0.3">
      <c r="B1047" s="21" t="str">
        <f t="shared" si="32"/>
        <v/>
      </c>
      <c r="C1047" s="21" t="str">
        <f t="shared" si="33"/>
        <v/>
      </c>
      <c r="D1047" s="22"/>
      <c r="E1047" s="22"/>
      <c r="F1047" s="22"/>
    </row>
    <row r="1048" spans="2:6" x14ac:dyDescent="0.3">
      <c r="B1048" s="21" t="str">
        <f t="shared" si="32"/>
        <v/>
      </c>
      <c r="C1048" s="21" t="str">
        <f t="shared" si="33"/>
        <v/>
      </c>
      <c r="D1048" s="22"/>
      <c r="E1048" s="22"/>
      <c r="F1048" s="22"/>
    </row>
    <row r="1049" spans="2:6" x14ac:dyDescent="0.3">
      <c r="B1049" s="21" t="str">
        <f t="shared" si="32"/>
        <v/>
      </c>
      <c r="C1049" s="21" t="str">
        <f t="shared" si="33"/>
        <v/>
      </c>
      <c r="D1049" s="22"/>
      <c r="E1049" s="22"/>
      <c r="F1049" s="22"/>
    </row>
    <row r="1050" spans="2:6" x14ac:dyDescent="0.3">
      <c r="B1050" s="21" t="str">
        <f t="shared" si="32"/>
        <v/>
      </c>
      <c r="C1050" s="21" t="str">
        <f t="shared" si="33"/>
        <v/>
      </c>
      <c r="D1050" s="22"/>
      <c r="E1050" s="22"/>
      <c r="F1050" s="22"/>
    </row>
    <row r="1051" spans="2:6" x14ac:dyDescent="0.3">
      <c r="B1051" s="21" t="str">
        <f t="shared" si="32"/>
        <v/>
      </c>
      <c r="C1051" s="21" t="str">
        <f t="shared" si="33"/>
        <v/>
      </c>
      <c r="D1051" s="22"/>
      <c r="E1051" s="22"/>
      <c r="F1051" s="22"/>
    </row>
    <row r="1052" spans="2:6" x14ac:dyDescent="0.3">
      <c r="B1052" s="21" t="str">
        <f t="shared" si="32"/>
        <v/>
      </c>
      <c r="C1052" s="21" t="str">
        <f t="shared" si="33"/>
        <v/>
      </c>
      <c r="D1052" s="22"/>
      <c r="E1052" s="22"/>
      <c r="F1052" s="22"/>
    </row>
    <row r="1053" spans="2:6" x14ac:dyDescent="0.3">
      <c r="B1053" s="21" t="str">
        <f t="shared" si="32"/>
        <v/>
      </c>
      <c r="C1053" s="21" t="str">
        <f t="shared" si="33"/>
        <v/>
      </c>
      <c r="D1053" s="22"/>
      <c r="E1053" s="22"/>
      <c r="F1053" s="22"/>
    </row>
    <row r="1054" spans="2:6" x14ac:dyDescent="0.3">
      <c r="B1054" s="21" t="str">
        <f t="shared" si="32"/>
        <v/>
      </c>
      <c r="C1054" s="21" t="str">
        <f t="shared" si="33"/>
        <v/>
      </c>
      <c r="D1054" s="22"/>
      <c r="E1054" s="22"/>
      <c r="F1054" s="22"/>
    </row>
    <row r="1055" spans="2:6" x14ac:dyDescent="0.3">
      <c r="B1055" s="21" t="str">
        <f t="shared" si="32"/>
        <v/>
      </c>
      <c r="C1055" s="21" t="str">
        <f t="shared" si="33"/>
        <v/>
      </c>
      <c r="D1055" s="22"/>
      <c r="E1055" s="22"/>
      <c r="F1055" s="22"/>
    </row>
    <row r="1056" spans="2:6" x14ac:dyDescent="0.3">
      <c r="B1056" s="21" t="str">
        <f t="shared" si="32"/>
        <v/>
      </c>
      <c r="C1056" s="21" t="str">
        <f t="shared" si="33"/>
        <v/>
      </c>
      <c r="D1056" s="22"/>
      <c r="E1056" s="22"/>
      <c r="F1056" s="22"/>
    </row>
    <row r="1057" spans="2:6" x14ac:dyDescent="0.3">
      <c r="B1057" s="21" t="str">
        <f t="shared" si="32"/>
        <v/>
      </c>
      <c r="C1057" s="21" t="str">
        <f t="shared" si="33"/>
        <v/>
      </c>
      <c r="D1057" s="22"/>
      <c r="E1057" s="22"/>
      <c r="F1057" s="22"/>
    </row>
    <row r="1058" spans="2:6" x14ac:dyDescent="0.3">
      <c r="B1058" s="21" t="str">
        <f t="shared" si="32"/>
        <v/>
      </c>
      <c r="C1058" s="21" t="str">
        <f t="shared" si="33"/>
        <v/>
      </c>
      <c r="D1058" s="22"/>
      <c r="E1058" s="22"/>
      <c r="F1058" s="22"/>
    </row>
    <row r="1059" spans="2:6" x14ac:dyDescent="0.3">
      <c r="B1059" s="21" t="str">
        <f t="shared" si="32"/>
        <v/>
      </c>
      <c r="C1059" s="21" t="str">
        <f t="shared" si="33"/>
        <v/>
      </c>
      <c r="D1059" s="22"/>
      <c r="E1059" s="22"/>
      <c r="F1059" s="22"/>
    </row>
    <row r="1060" spans="2:6" x14ac:dyDescent="0.3">
      <c r="B1060" s="21" t="str">
        <f t="shared" si="32"/>
        <v/>
      </c>
      <c r="C1060" s="21" t="str">
        <f t="shared" si="33"/>
        <v/>
      </c>
      <c r="D1060" s="22"/>
      <c r="E1060" s="22"/>
      <c r="F1060" s="22"/>
    </row>
    <row r="1061" spans="2:6" x14ac:dyDescent="0.3">
      <c r="B1061" s="21" t="str">
        <f t="shared" si="32"/>
        <v/>
      </c>
      <c r="C1061" s="21" t="str">
        <f t="shared" si="33"/>
        <v/>
      </c>
      <c r="D1061" s="22"/>
      <c r="E1061" s="22"/>
      <c r="F1061" s="22"/>
    </row>
    <row r="1062" spans="2:6" x14ac:dyDescent="0.3">
      <c r="B1062" s="21" t="str">
        <f t="shared" si="32"/>
        <v/>
      </c>
      <c r="C1062" s="21" t="str">
        <f t="shared" si="33"/>
        <v/>
      </c>
      <c r="D1062" s="22"/>
      <c r="E1062" s="22"/>
      <c r="F1062" s="22"/>
    </row>
    <row r="1063" spans="2:6" x14ac:dyDescent="0.3">
      <c r="B1063" s="21" t="str">
        <f t="shared" si="32"/>
        <v/>
      </c>
      <c r="C1063" s="21" t="str">
        <f t="shared" si="33"/>
        <v/>
      </c>
      <c r="D1063" s="22"/>
      <c r="E1063" s="22"/>
      <c r="F1063" s="22"/>
    </row>
    <row r="1064" spans="2:6" x14ac:dyDescent="0.3">
      <c r="B1064" s="21" t="str">
        <f t="shared" si="32"/>
        <v/>
      </c>
      <c r="C1064" s="21" t="str">
        <f t="shared" si="33"/>
        <v/>
      </c>
      <c r="D1064" s="22"/>
      <c r="E1064" s="22"/>
      <c r="F1064" s="22"/>
    </row>
    <row r="1065" spans="2:6" x14ac:dyDescent="0.3">
      <c r="B1065" s="21" t="str">
        <f t="shared" si="32"/>
        <v/>
      </c>
      <c r="C1065" s="21" t="str">
        <f t="shared" si="33"/>
        <v/>
      </c>
      <c r="D1065" s="22"/>
      <c r="E1065" s="22"/>
      <c r="F1065" s="22"/>
    </row>
    <row r="1066" spans="2:6" x14ac:dyDescent="0.3">
      <c r="B1066" s="21" t="str">
        <f t="shared" si="32"/>
        <v/>
      </c>
      <c r="C1066" s="21" t="str">
        <f t="shared" si="33"/>
        <v/>
      </c>
      <c r="D1066" s="22"/>
      <c r="E1066" s="22"/>
      <c r="F1066" s="22"/>
    </row>
    <row r="1067" spans="2:6" x14ac:dyDescent="0.3">
      <c r="B1067" s="21" t="str">
        <f t="shared" si="32"/>
        <v/>
      </c>
      <c r="C1067" s="21" t="str">
        <f t="shared" si="33"/>
        <v/>
      </c>
      <c r="D1067" s="22"/>
      <c r="E1067" s="22"/>
      <c r="F1067" s="22"/>
    </row>
    <row r="1068" spans="2:6" x14ac:dyDescent="0.3">
      <c r="B1068" s="21" t="str">
        <f t="shared" si="32"/>
        <v/>
      </c>
      <c r="C1068" s="21" t="str">
        <f t="shared" si="33"/>
        <v/>
      </c>
      <c r="D1068" s="22"/>
      <c r="E1068" s="22"/>
      <c r="F1068" s="22"/>
    </row>
    <row r="1069" spans="2:6" x14ac:dyDescent="0.3">
      <c r="B1069" s="21" t="str">
        <f t="shared" si="32"/>
        <v/>
      </c>
      <c r="C1069" s="21" t="str">
        <f t="shared" si="33"/>
        <v/>
      </c>
      <c r="D1069" s="22"/>
      <c r="E1069" s="22"/>
      <c r="F1069" s="22"/>
    </row>
    <row r="1070" spans="2:6" x14ac:dyDescent="0.3">
      <c r="B1070" s="21" t="str">
        <f t="shared" si="32"/>
        <v/>
      </c>
      <c r="C1070" s="21" t="str">
        <f t="shared" si="33"/>
        <v/>
      </c>
      <c r="D1070" s="22"/>
      <c r="E1070" s="22"/>
      <c r="F1070" s="22"/>
    </row>
    <row r="1071" spans="2:6" x14ac:dyDescent="0.3">
      <c r="B1071" s="21" t="str">
        <f t="shared" si="32"/>
        <v/>
      </c>
      <c r="C1071" s="21" t="str">
        <f t="shared" si="33"/>
        <v/>
      </c>
      <c r="D1071" s="22"/>
      <c r="E1071" s="22"/>
      <c r="F1071" s="22"/>
    </row>
    <row r="1072" spans="2:6" x14ac:dyDescent="0.3">
      <c r="B1072" s="21" t="str">
        <f t="shared" si="32"/>
        <v/>
      </c>
      <c r="C1072" s="21" t="str">
        <f t="shared" si="33"/>
        <v/>
      </c>
      <c r="D1072" s="22"/>
      <c r="E1072" s="22"/>
      <c r="F1072" s="22"/>
    </row>
    <row r="1073" spans="2:6" x14ac:dyDescent="0.3">
      <c r="B1073" s="21" t="str">
        <f t="shared" si="32"/>
        <v/>
      </c>
      <c r="C1073" s="21" t="str">
        <f t="shared" si="33"/>
        <v/>
      </c>
      <c r="D1073" s="22"/>
      <c r="E1073" s="22"/>
      <c r="F1073" s="22"/>
    </row>
    <row r="1074" spans="2:6" x14ac:dyDescent="0.3">
      <c r="B1074" s="21" t="str">
        <f t="shared" si="32"/>
        <v/>
      </c>
      <c r="C1074" s="21" t="str">
        <f t="shared" si="33"/>
        <v/>
      </c>
      <c r="D1074" s="22"/>
      <c r="E1074" s="22"/>
      <c r="F1074" s="22"/>
    </row>
    <row r="1075" spans="2:6" x14ac:dyDescent="0.3">
      <c r="B1075" s="21" t="str">
        <f t="shared" si="32"/>
        <v/>
      </c>
      <c r="C1075" s="21" t="str">
        <f t="shared" si="33"/>
        <v/>
      </c>
      <c r="D1075" s="22"/>
      <c r="E1075" s="22"/>
      <c r="F1075" s="22"/>
    </row>
    <row r="1076" spans="2:6" x14ac:dyDescent="0.3">
      <c r="B1076" s="21" t="str">
        <f t="shared" si="32"/>
        <v/>
      </c>
      <c r="C1076" s="21" t="str">
        <f t="shared" si="33"/>
        <v/>
      </c>
      <c r="D1076" s="22"/>
      <c r="E1076" s="22"/>
      <c r="F1076" s="22"/>
    </row>
    <row r="1077" spans="2:6" x14ac:dyDescent="0.3">
      <c r="B1077" s="21" t="str">
        <f t="shared" si="32"/>
        <v/>
      </c>
      <c r="C1077" s="21" t="str">
        <f t="shared" si="33"/>
        <v/>
      </c>
      <c r="D1077" s="22"/>
      <c r="E1077" s="22"/>
      <c r="F1077" s="22"/>
    </row>
    <row r="1078" spans="2:6" x14ac:dyDescent="0.3">
      <c r="B1078" s="21" t="str">
        <f t="shared" si="32"/>
        <v/>
      </c>
      <c r="C1078" s="21" t="str">
        <f t="shared" si="33"/>
        <v/>
      </c>
      <c r="D1078" s="22"/>
      <c r="E1078" s="22"/>
      <c r="F1078" s="22"/>
    </row>
    <row r="1079" spans="2:6" x14ac:dyDescent="0.3">
      <c r="B1079" s="21" t="str">
        <f t="shared" si="32"/>
        <v/>
      </c>
      <c r="C1079" s="21" t="str">
        <f t="shared" si="33"/>
        <v/>
      </c>
      <c r="D1079" s="22"/>
      <c r="E1079" s="22"/>
      <c r="F1079" s="22"/>
    </row>
    <row r="1080" spans="2:6" x14ac:dyDescent="0.3">
      <c r="B1080" s="21" t="str">
        <f t="shared" si="32"/>
        <v/>
      </c>
      <c r="C1080" s="21" t="str">
        <f t="shared" si="33"/>
        <v/>
      </c>
      <c r="D1080" s="22"/>
      <c r="E1080" s="22"/>
      <c r="F1080" s="22"/>
    </row>
    <row r="1081" spans="2:6" x14ac:dyDescent="0.3">
      <c r="B1081" s="21" t="str">
        <f t="shared" si="32"/>
        <v/>
      </c>
      <c r="C1081" s="21" t="str">
        <f t="shared" si="33"/>
        <v/>
      </c>
      <c r="D1081" s="22"/>
      <c r="E1081" s="22"/>
      <c r="F1081" s="22"/>
    </row>
    <row r="1082" spans="2:6" x14ac:dyDescent="0.3">
      <c r="B1082" s="21" t="str">
        <f t="shared" si="32"/>
        <v/>
      </c>
      <c r="C1082" s="21" t="str">
        <f t="shared" si="33"/>
        <v/>
      </c>
      <c r="D1082" s="22"/>
      <c r="E1082" s="22"/>
      <c r="F1082" s="22"/>
    </row>
    <row r="1083" spans="2:6" x14ac:dyDescent="0.3">
      <c r="B1083" s="21" t="str">
        <f t="shared" si="32"/>
        <v/>
      </c>
      <c r="C1083" s="21" t="str">
        <f t="shared" si="33"/>
        <v/>
      </c>
      <c r="D1083" s="22"/>
      <c r="E1083" s="22"/>
      <c r="F1083" s="22"/>
    </row>
    <row r="1084" spans="2:6" x14ac:dyDescent="0.3">
      <c r="B1084" s="21" t="str">
        <f t="shared" si="32"/>
        <v/>
      </c>
      <c r="C1084" s="21" t="str">
        <f t="shared" si="33"/>
        <v/>
      </c>
      <c r="D1084" s="22"/>
      <c r="E1084" s="22"/>
      <c r="F1084" s="22"/>
    </row>
    <row r="1085" spans="2:6" x14ac:dyDescent="0.3">
      <c r="B1085" s="21" t="str">
        <f t="shared" si="32"/>
        <v/>
      </c>
      <c r="C1085" s="21" t="str">
        <f t="shared" si="33"/>
        <v/>
      </c>
      <c r="D1085" s="22"/>
      <c r="E1085" s="22"/>
      <c r="F1085" s="22"/>
    </row>
    <row r="1086" spans="2:6" x14ac:dyDescent="0.3">
      <c r="B1086" s="21" t="str">
        <f t="shared" si="32"/>
        <v/>
      </c>
      <c r="C1086" s="21" t="str">
        <f t="shared" si="33"/>
        <v/>
      </c>
      <c r="D1086" s="22"/>
      <c r="E1086" s="22"/>
      <c r="F1086" s="22"/>
    </row>
    <row r="1087" spans="2:6" x14ac:dyDescent="0.3">
      <c r="B1087" s="21" t="str">
        <f t="shared" si="32"/>
        <v/>
      </c>
      <c r="C1087" s="21" t="str">
        <f t="shared" si="33"/>
        <v/>
      </c>
      <c r="D1087" s="22"/>
      <c r="E1087" s="22"/>
      <c r="F1087" s="22"/>
    </row>
    <row r="1088" spans="2:6" x14ac:dyDescent="0.3">
      <c r="B1088" s="21" t="str">
        <f t="shared" si="32"/>
        <v/>
      </c>
      <c r="C1088" s="21" t="str">
        <f t="shared" si="33"/>
        <v/>
      </c>
      <c r="D1088" s="22"/>
      <c r="E1088" s="22"/>
      <c r="F1088" s="22"/>
    </row>
    <row r="1089" spans="2:6" x14ac:dyDescent="0.3">
      <c r="B1089" s="21" t="str">
        <f t="shared" si="32"/>
        <v/>
      </c>
      <c r="C1089" s="21" t="str">
        <f t="shared" si="33"/>
        <v/>
      </c>
      <c r="D1089" s="22"/>
      <c r="E1089" s="22"/>
      <c r="F1089" s="22"/>
    </row>
    <row r="1090" spans="2:6" x14ac:dyDescent="0.3">
      <c r="B1090" s="21" t="str">
        <f t="shared" si="32"/>
        <v/>
      </c>
      <c r="C1090" s="21" t="str">
        <f t="shared" si="33"/>
        <v/>
      </c>
      <c r="D1090" s="22"/>
      <c r="E1090" s="22"/>
      <c r="F1090" s="22"/>
    </row>
    <row r="1091" spans="2:6" x14ac:dyDescent="0.3">
      <c r="B1091" s="21" t="str">
        <f t="shared" si="32"/>
        <v/>
      </c>
      <c r="C1091" s="21" t="str">
        <f t="shared" si="33"/>
        <v/>
      </c>
      <c r="D1091" s="22"/>
      <c r="E1091" s="22"/>
      <c r="F1091" s="22"/>
    </row>
    <row r="1092" spans="2:6" x14ac:dyDescent="0.3">
      <c r="B1092" s="21" t="str">
        <f t="shared" si="32"/>
        <v/>
      </c>
      <c r="C1092" s="21" t="str">
        <f t="shared" si="33"/>
        <v/>
      </c>
      <c r="D1092" s="22"/>
      <c r="E1092" s="22"/>
      <c r="F1092" s="22"/>
    </row>
    <row r="1093" spans="2:6" x14ac:dyDescent="0.3">
      <c r="B1093" s="21" t="str">
        <f t="shared" ref="B1093:B1156" si="34">IF(D1093="","",D1093&amp;E1093&amp;C1093)</f>
        <v/>
      </c>
      <c r="C1093" s="21" t="str">
        <f t="shared" ref="C1093:C1156" si="35">IF(E1093="","",IF(E1093&lt;&gt;E1092,1,C1092+1))</f>
        <v/>
      </c>
      <c r="D1093" s="22"/>
      <c r="E1093" s="22"/>
      <c r="F1093" s="22"/>
    </row>
    <row r="1094" spans="2:6" x14ac:dyDescent="0.3">
      <c r="B1094" s="21" t="str">
        <f t="shared" si="34"/>
        <v/>
      </c>
      <c r="C1094" s="21" t="str">
        <f t="shared" si="35"/>
        <v/>
      </c>
      <c r="D1094" s="22"/>
      <c r="E1094" s="22"/>
      <c r="F1094" s="22"/>
    </row>
    <row r="1095" spans="2:6" x14ac:dyDescent="0.3">
      <c r="B1095" s="21" t="str">
        <f t="shared" si="34"/>
        <v/>
      </c>
      <c r="C1095" s="21" t="str">
        <f t="shared" si="35"/>
        <v/>
      </c>
      <c r="D1095" s="22"/>
      <c r="E1095" s="22"/>
      <c r="F1095" s="22"/>
    </row>
    <row r="1096" spans="2:6" x14ac:dyDescent="0.3">
      <c r="B1096" s="21" t="str">
        <f t="shared" si="34"/>
        <v/>
      </c>
      <c r="C1096" s="21" t="str">
        <f t="shared" si="35"/>
        <v/>
      </c>
      <c r="D1096" s="22"/>
      <c r="E1096" s="22"/>
      <c r="F1096" s="22"/>
    </row>
    <row r="1097" spans="2:6" x14ac:dyDescent="0.3">
      <c r="B1097" s="21" t="str">
        <f t="shared" si="34"/>
        <v/>
      </c>
      <c r="C1097" s="21" t="str">
        <f t="shared" si="35"/>
        <v/>
      </c>
      <c r="D1097" s="22"/>
      <c r="E1097" s="22"/>
      <c r="F1097" s="22"/>
    </row>
    <row r="1098" spans="2:6" x14ac:dyDescent="0.3">
      <c r="B1098" s="21" t="str">
        <f t="shared" si="34"/>
        <v/>
      </c>
      <c r="C1098" s="21" t="str">
        <f t="shared" si="35"/>
        <v/>
      </c>
      <c r="D1098" s="22"/>
      <c r="E1098" s="22"/>
      <c r="F1098" s="22"/>
    </row>
    <row r="1099" spans="2:6" x14ac:dyDescent="0.3">
      <c r="B1099" s="21" t="str">
        <f t="shared" si="34"/>
        <v/>
      </c>
      <c r="C1099" s="21" t="str">
        <f t="shared" si="35"/>
        <v/>
      </c>
      <c r="D1099" s="22"/>
      <c r="E1099" s="22"/>
      <c r="F1099" s="22"/>
    </row>
    <row r="1100" spans="2:6" x14ac:dyDescent="0.3">
      <c r="B1100" s="21" t="str">
        <f t="shared" si="34"/>
        <v/>
      </c>
      <c r="C1100" s="21" t="str">
        <f t="shared" si="35"/>
        <v/>
      </c>
      <c r="D1100" s="22"/>
      <c r="E1100" s="22"/>
      <c r="F1100" s="22"/>
    </row>
    <row r="1101" spans="2:6" x14ac:dyDescent="0.3">
      <c r="B1101" s="21" t="str">
        <f t="shared" si="34"/>
        <v/>
      </c>
      <c r="C1101" s="21" t="str">
        <f t="shared" si="35"/>
        <v/>
      </c>
      <c r="D1101" s="22"/>
      <c r="E1101" s="22"/>
      <c r="F1101" s="22"/>
    </row>
    <row r="1102" spans="2:6" x14ac:dyDescent="0.3">
      <c r="B1102" s="21" t="str">
        <f t="shared" si="34"/>
        <v/>
      </c>
      <c r="C1102" s="21" t="str">
        <f t="shared" si="35"/>
        <v/>
      </c>
      <c r="D1102" s="22"/>
      <c r="E1102" s="22"/>
      <c r="F1102" s="22"/>
    </row>
    <row r="1103" spans="2:6" x14ac:dyDescent="0.3">
      <c r="B1103" s="21" t="str">
        <f t="shared" si="34"/>
        <v/>
      </c>
      <c r="C1103" s="21" t="str">
        <f t="shared" si="35"/>
        <v/>
      </c>
      <c r="D1103" s="22"/>
      <c r="E1103" s="22"/>
      <c r="F1103" s="22"/>
    </row>
    <row r="1104" spans="2:6" x14ac:dyDescent="0.3">
      <c r="B1104" s="21" t="str">
        <f t="shared" si="34"/>
        <v/>
      </c>
      <c r="C1104" s="21" t="str">
        <f t="shared" si="35"/>
        <v/>
      </c>
      <c r="D1104" s="22"/>
      <c r="E1104" s="22"/>
      <c r="F1104" s="22"/>
    </row>
    <row r="1105" spans="2:6" x14ac:dyDescent="0.3">
      <c r="B1105" s="21" t="str">
        <f t="shared" si="34"/>
        <v/>
      </c>
      <c r="C1105" s="21" t="str">
        <f t="shared" si="35"/>
        <v/>
      </c>
      <c r="D1105" s="22"/>
      <c r="E1105" s="22"/>
      <c r="F1105" s="22"/>
    </row>
    <row r="1106" spans="2:6" x14ac:dyDescent="0.3">
      <c r="B1106" s="21" t="str">
        <f t="shared" si="34"/>
        <v/>
      </c>
      <c r="C1106" s="21" t="str">
        <f t="shared" si="35"/>
        <v/>
      </c>
      <c r="D1106" s="22"/>
      <c r="E1106" s="22"/>
      <c r="F1106" s="22"/>
    </row>
    <row r="1107" spans="2:6" x14ac:dyDescent="0.3">
      <c r="B1107" s="21" t="str">
        <f t="shared" si="34"/>
        <v/>
      </c>
      <c r="C1107" s="21" t="str">
        <f t="shared" si="35"/>
        <v/>
      </c>
      <c r="D1107" s="22"/>
      <c r="E1107" s="22"/>
      <c r="F1107" s="22"/>
    </row>
    <row r="1108" spans="2:6" x14ac:dyDescent="0.3">
      <c r="B1108" s="21" t="str">
        <f t="shared" si="34"/>
        <v/>
      </c>
      <c r="C1108" s="21" t="str">
        <f t="shared" si="35"/>
        <v/>
      </c>
      <c r="D1108" s="22"/>
      <c r="E1108" s="22"/>
      <c r="F1108" s="22"/>
    </row>
    <row r="1109" spans="2:6" x14ac:dyDescent="0.3">
      <c r="B1109" s="21" t="str">
        <f t="shared" si="34"/>
        <v/>
      </c>
      <c r="C1109" s="21" t="str">
        <f t="shared" si="35"/>
        <v/>
      </c>
      <c r="D1109" s="22"/>
      <c r="E1109" s="22"/>
      <c r="F1109" s="22"/>
    </row>
    <row r="1110" spans="2:6" x14ac:dyDescent="0.3">
      <c r="B1110" s="21" t="str">
        <f t="shared" si="34"/>
        <v/>
      </c>
      <c r="C1110" s="21" t="str">
        <f t="shared" si="35"/>
        <v/>
      </c>
      <c r="D1110" s="22"/>
      <c r="E1110" s="22"/>
      <c r="F1110" s="22"/>
    </row>
    <row r="1111" spans="2:6" x14ac:dyDescent="0.3">
      <c r="B1111" s="21" t="str">
        <f t="shared" si="34"/>
        <v/>
      </c>
      <c r="C1111" s="21" t="str">
        <f t="shared" si="35"/>
        <v/>
      </c>
      <c r="D1111" s="22"/>
      <c r="E1111" s="22"/>
      <c r="F1111" s="22"/>
    </row>
    <row r="1112" spans="2:6" x14ac:dyDescent="0.3">
      <c r="B1112" s="21" t="str">
        <f t="shared" si="34"/>
        <v/>
      </c>
      <c r="C1112" s="21" t="str">
        <f t="shared" si="35"/>
        <v/>
      </c>
      <c r="D1112" s="22"/>
      <c r="E1112" s="22"/>
      <c r="F1112" s="22"/>
    </row>
    <row r="1113" spans="2:6" x14ac:dyDescent="0.3">
      <c r="B1113" s="21" t="str">
        <f t="shared" si="34"/>
        <v/>
      </c>
      <c r="C1113" s="21" t="str">
        <f t="shared" si="35"/>
        <v/>
      </c>
      <c r="D1113" s="22"/>
      <c r="E1113" s="22"/>
      <c r="F1113" s="22"/>
    </row>
    <row r="1114" spans="2:6" x14ac:dyDescent="0.3">
      <c r="B1114" s="21" t="str">
        <f t="shared" si="34"/>
        <v/>
      </c>
      <c r="C1114" s="21" t="str">
        <f t="shared" si="35"/>
        <v/>
      </c>
      <c r="D1114" s="22"/>
      <c r="E1114" s="22"/>
      <c r="F1114" s="22"/>
    </row>
    <row r="1115" spans="2:6" x14ac:dyDescent="0.3">
      <c r="B1115" s="21" t="str">
        <f t="shared" si="34"/>
        <v/>
      </c>
      <c r="C1115" s="21" t="str">
        <f t="shared" si="35"/>
        <v/>
      </c>
      <c r="D1115" s="22"/>
      <c r="E1115" s="22"/>
      <c r="F1115" s="22"/>
    </row>
    <row r="1116" spans="2:6" x14ac:dyDescent="0.3">
      <c r="B1116" s="21" t="str">
        <f t="shared" si="34"/>
        <v/>
      </c>
      <c r="C1116" s="21" t="str">
        <f t="shared" si="35"/>
        <v/>
      </c>
      <c r="D1116" s="22"/>
      <c r="E1116" s="22"/>
      <c r="F1116" s="22"/>
    </row>
    <row r="1117" spans="2:6" x14ac:dyDescent="0.3">
      <c r="B1117" s="21" t="str">
        <f t="shared" si="34"/>
        <v/>
      </c>
      <c r="C1117" s="21" t="str">
        <f t="shared" si="35"/>
        <v/>
      </c>
      <c r="D1117" s="22"/>
      <c r="E1117" s="22"/>
      <c r="F1117" s="22"/>
    </row>
    <row r="1118" spans="2:6" x14ac:dyDescent="0.3">
      <c r="B1118" s="21" t="str">
        <f t="shared" si="34"/>
        <v/>
      </c>
      <c r="C1118" s="21" t="str">
        <f t="shared" si="35"/>
        <v/>
      </c>
      <c r="D1118" s="22"/>
      <c r="E1118" s="22"/>
      <c r="F1118" s="22"/>
    </row>
    <row r="1119" spans="2:6" x14ac:dyDescent="0.3">
      <c r="B1119" s="21" t="str">
        <f t="shared" si="34"/>
        <v/>
      </c>
      <c r="C1119" s="21" t="str">
        <f t="shared" si="35"/>
        <v/>
      </c>
      <c r="D1119" s="22"/>
      <c r="E1119" s="22"/>
      <c r="F1119" s="22"/>
    </row>
    <row r="1120" spans="2:6" x14ac:dyDescent="0.3">
      <c r="B1120" s="21" t="str">
        <f t="shared" si="34"/>
        <v/>
      </c>
      <c r="C1120" s="21" t="str">
        <f t="shared" si="35"/>
        <v/>
      </c>
      <c r="D1120" s="22"/>
      <c r="E1120" s="22"/>
      <c r="F1120" s="22"/>
    </row>
    <row r="1121" spans="2:6" x14ac:dyDescent="0.3">
      <c r="B1121" s="21" t="str">
        <f t="shared" si="34"/>
        <v/>
      </c>
      <c r="C1121" s="21" t="str">
        <f t="shared" si="35"/>
        <v/>
      </c>
      <c r="D1121" s="22"/>
      <c r="E1121" s="22"/>
      <c r="F1121" s="22"/>
    </row>
    <row r="1122" spans="2:6" x14ac:dyDescent="0.3">
      <c r="B1122" s="21" t="str">
        <f t="shared" si="34"/>
        <v/>
      </c>
      <c r="C1122" s="21" t="str">
        <f t="shared" si="35"/>
        <v/>
      </c>
      <c r="D1122" s="22"/>
      <c r="E1122" s="22"/>
      <c r="F1122" s="22"/>
    </row>
    <row r="1123" spans="2:6" x14ac:dyDescent="0.3">
      <c r="B1123" s="21" t="str">
        <f t="shared" si="34"/>
        <v/>
      </c>
      <c r="C1123" s="21" t="str">
        <f t="shared" si="35"/>
        <v/>
      </c>
      <c r="D1123" s="22"/>
      <c r="E1123" s="22"/>
      <c r="F1123" s="22"/>
    </row>
    <row r="1124" spans="2:6" x14ac:dyDescent="0.3">
      <c r="B1124" s="21" t="str">
        <f t="shared" si="34"/>
        <v/>
      </c>
      <c r="C1124" s="21" t="str">
        <f t="shared" si="35"/>
        <v/>
      </c>
      <c r="D1124" s="22"/>
      <c r="E1124" s="22"/>
      <c r="F1124" s="22"/>
    </row>
    <row r="1125" spans="2:6" x14ac:dyDescent="0.3">
      <c r="B1125" s="21" t="str">
        <f t="shared" si="34"/>
        <v/>
      </c>
      <c r="C1125" s="21" t="str">
        <f t="shared" si="35"/>
        <v/>
      </c>
      <c r="D1125" s="22"/>
      <c r="E1125" s="22"/>
      <c r="F1125" s="22"/>
    </row>
    <row r="1126" spans="2:6" x14ac:dyDescent="0.3">
      <c r="B1126" s="21" t="str">
        <f t="shared" si="34"/>
        <v/>
      </c>
      <c r="C1126" s="21" t="str">
        <f t="shared" si="35"/>
        <v/>
      </c>
      <c r="D1126" s="22"/>
      <c r="E1126" s="22"/>
      <c r="F1126" s="22"/>
    </row>
    <row r="1127" spans="2:6" x14ac:dyDescent="0.3">
      <c r="B1127" s="21" t="str">
        <f t="shared" si="34"/>
        <v/>
      </c>
      <c r="C1127" s="21" t="str">
        <f t="shared" si="35"/>
        <v/>
      </c>
      <c r="D1127" s="22"/>
      <c r="E1127" s="22"/>
      <c r="F1127" s="22"/>
    </row>
    <row r="1128" spans="2:6" x14ac:dyDescent="0.3">
      <c r="B1128" s="21" t="str">
        <f t="shared" si="34"/>
        <v/>
      </c>
      <c r="C1128" s="21" t="str">
        <f t="shared" si="35"/>
        <v/>
      </c>
      <c r="D1128" s="22"/>
      <c r="E1128" s="22"/>
      <c r="F1128" s="22"/>
    </row>
    <row r="1129" spans="2:6" x14ac:dyDescent="0.3">
      <c r="B1129" s="21" t="str">
        <f t="shared" si="34"/>
        <v/>
      </c>
      <c r="C1129" s="21" t="str">
        <f t="shared" si="35"/>
        <v/>
      </c>
      <c r="D1129" s="22"/>
      <c r="E1129" s="22"/>
      <c r="F1129" s="22"/>
    </row>
    <row r="1130" spans="2:6" x14ac:dyDescent="0.3">
      <c r="B1130" s="21" t="str">
        <f t="shared" si="34"/>
        <v/>
      </c>
      <c r="C1130" s="21" t="str">
        <f t="shared" si="35"/>
        <v/>
      </c>
      <c r="D1130" s="22"/>
      <c r="E1130" s="22"/>
      <c r="F1130" s="22"/>
    </row>
    <row r="1131" spans="2:6" x14ac:dyDescent="0.3">
      <c r="B1131" s="21" t="str">
        <f t="shared" si="34"/>
        <v/>
      </c>
      <c r="C1131" s="21" t="str">
        <f t="shared" si="35"/>
        <v/>
      </c>
      <c r="D1131" s="22"/>
      <c r="E1131" s="22"/>
      <c r="F1131" s="22"/>
    </row>
    <row r="1132" spans="2:6" x14ac:dyDescent="0.3">
      <c r="B1132" s="21" t="str">
        <f t="shared" si="34"/>
        <v/>
      </c>
      <c r="C1132" s="21" t="str">
        <f t="shared" si="35"/>
        <v/>
      </c>
      <c r="D1132" s="22"/>
      <c r="E1132" s="22"/>
      <c r="F1132" s="22"/>
    </row>
    <row r="1133" spans="2:6" x14ac:dyDescent="0.3">
      <c r="B1133" s="21" t="str">
        <f t="shared" si="34"/>
        <v/>
      </c>
      <c r="C1133" s="21" t="str">
        <f t="shared" si="35"/>
        <v/>
      </c>
      <c r="D1133" s="22"/>
      <c r="E1133" s="22"/>
      <c r="F1133" s="22"/>
    </row>
    <row r="1134" spans="2:6" x14ac:dyDescent="0.3">
      <c r="B1134" s="21" t="str">
        <f t="shared" si="34"/>
        <v/>
      </c>
      <c r="C1134" s="21" t="str">
        <f t="shared" si="35"/>
        <v/>
      </c>
      <c r="D1134" s="22"/>
      <c r="E1134" s="22"/>
      <c r="F1134" s="22"/>
    </row>
    <row r="1135" spans="2:6" x14ac:dyDescent="0.3">
      <c r="B1135" s="21" t="str">
        <f t="shared" si="34"/>
        <v/>
      </c>
      <c r="C1135" s="21" t="str">
        <f t="shared" si="35"/>
        <v/>
      </c>
      <c r="D1135" s="22"/>
      <c r="E1135" s="22"/>
      <c r="F1135" s="22"/>
    </row>
    <row r="1136" spans="2:6" x14ac:dyDescent="0.3">
      <c r="B1136" s="21" t="str">
        <f t="shared" si="34"/>
        <v/>
      </c>
      <c r="C1136" s="21" t="str">
        <f t="shared" si="35"/>
        <v/>
      </c>
      <c r="D1136" s="22"/>
      <c r="E1136" s="22"/>
      <c r="F1136" s="22"/>
    </row>
    <row r="1137" spans="2:6" x14ac:dyDescent="0.3">
      <c r="B1137" s="21" t="str">
        <f t="shared" si="34"/>
        <v/>
      </c>
      <c r="C1137" s="21" t="str">
        <f t="shared" si="35"/>
        <v/>
      </c>
      <c r="D1137" s="22"/>
      <c r="E1137" s="22"/>
      <c r="F1137" s="22"/>
    </row>
    <row r="1138" spans="2:6" x14ac:dyDescent="0.3">
      <c r="B1138" s="21" t="str">
        <f t="shared" si="34"/>
        <v/>
      </c>
      <c r="C1138" s="21" t="str">
        <f t="shared" si="35"/>
        <v/>
      </c>
      <c r="D1138" s="22"/>
      <c r="E1138" s="22"/>
      <c r="F1138" s="22"/>
    </row>
    <row r="1139" spans="2:6" x14ac:dyDescent="0.3">
      <c r="B1139" s="21" t="str">
        <f t="shared" si="34"/>
        <v/>
      </c>
      <c r="C1139" s="21" t="str">
        <f t="shared" si="35"/>
        <v/>
      </c>
      <c r="D1139" s="22"/>
      <c r="E1139" s="22"/>
      <c r="F1139" s="22"/>
    </row>
    <row r="1140" spans="2:6" x14ac:dyDescent="0.3">
      <c r="B1140" s="21" t="str">
        <f t="shared" si="34"/>
        <v/>
      </c>
      <c r="C1140" s="21" t="str">
        <f t="shared" si="35"/>
        <v/>
      </c>
      <c r="D1140" s="22"/>
      <c r="E1140" s="22"/>
      <c r="F1140" s="22"/>
    </row>
    <row r="1141" spans="2:6" x14ac:dyDescent="0.3">
      <c r="B1141" s="21" t="str">
        <f t="shared" si="34"/>
        <v/>
      </c>
      <c r="C1141" s="21" t="str">
        <f t="shared" si="35"/>
        <v/>
      </c>
      <c r="D1141" s="22"/>
      <c r="E1141" s="22"/>
      <c r="F1141" s="22"/>
    </row>
    <row r="1142" spans="2:6" x14ac:dyDescent="0.3">
      <c r="B1142" s="21" t="str">
        <f t="shared" si="34"/>
        <v/>
      </c>
      <c r="C1142" s="21" t="str">
        <f t="shared" si="35"/>
        <v/>
      </c>
      <c r="D1142" s="22"/>
      <c r="E1142" s="22"/>
      <c r="F1142" s="22"/>
    </row>
    <row r="1143" spans="2:6" x14ac:dyDescent="0.3">
      <c r="B1143" s="21" t="str">
        <f t="shared" si="34"/>
        <v/>
      </c>
      <c r="C1143" s="21" t="str">
        <f t="shared" si="35"/>
        <v/>
      </c>
      <c r="D1143" s="22"/>
      <c r="E1143" s="22"/>
      <c r="F1143" s="22"/>
    </row>
    <row r="1144" spans="2:6" x14ac:dyDescent="0.3">
      <c r="B1144" s="21" t="str">
        <f t="shared" si="34"/>
        <v/>
      </c>
      <c r="C1144" s="21" t="str">
        <f t="shared" si="35"/>
        <v/>
      </c>
      <c r="D1144" s="22"/>
      <c r="E1144" s="22"/>
      <c r="F1144" s="22"/>
    </row>
    <row r="1145" spans="2:6" x14ac:dyDescent="0.3">
      <c r="B1145" s="21" t="str">
        <f t="shared" si="34"/>
        <v/>
      </c>
      <c r="C1145" s="21" t="str">
        <f t="shared" si="35"/>
        <v/>
      </c>
      <c r="D1145" s="22"/>
      <c r="E1145" s="22"/>
      <c r="F1145" s="22"/>
    </row>
    <row r="1146" spans="2:6" x14ac:dyDescent="0.3">
      <c r="B1146" s="21" t="str">
        <f t="shared" si="34"/>
        <v/>
      </c>
      <c r="C1146" s="21" t="str">
        <f t="shared" si="35"/>
        <v/>
      </c>
      <c r="D1146" s="22"/>
      <c r="E1146" s="22"/>
      <c r="F1146" s="22"/>
    </row>
    <row r="1147" spans="2:6" x14ac:dyDescent="0.3">
      <c r="B1147" s="21" t="str">
        <f t="shared" si="34"/>
        <v/>
      </c>
      <c r="C1147" s="21" t="str">
        <f t="shared" si="35"/>
        <v/>
      </c>
      <c r="D1147" s="22"/>
      <c r="E1147" s="22"/>
      <c r="F1147" s="22"/>
    </row>
    <row r="1148" spans="2:6" x14ac:dyDescent="0.3">
      <c r="B1148" s="21" t="str">
        <f t="shared" si="34"/>
        <v/>
      </c>
      <c r="C1148" s="21" t="str">
        <f t="shared" si="35"/>
        <v/>
      </c>
      <c r="D1148" s="22"/>
      <c r="E1148" s="22"/>
      <c r="F1148" s="22"/>
    </row>
    <row r="1149" spans="2:6" x14ac:dyDescent="0.3">
      <c r="B1149" s="21" t="str">
        <f t="shared" si="34"/>
        <v/>
      </c>
      <c r="C1149" s="21" t="str">
        <f t="shared" si="35"/>
        <v/>
      </c>
      <c r="D1149" s="22"/>
      <c r="E1149" s="22"/>
      <c r="F1149" s="22"/>
    </row>
    <row r="1150" spans="2:6" x14ac:dyDescent="0.3">
      <c r="B1150" s="21" t="str">
        <f t="shared" si="34"/>
        <v/>
      </c>
      <c r="C1150" s="21" t="str">
        <f t="shared" si="35"/>
        <v/>
      </c>
      <c r="D1150" s="22"/>
      <c r="E1150" s="22"/>
      <c r="F1150" s="22"/>
    </row>
    <row r="1151" spans="2:6" x14ac:dyDescent="0.3">
      <c r="B1151" s="21" t="str">
        <f t="shared" si="34"/>
        <v/>
      </c>
      <c r="C1151" s="21" t="str">
        <f t="shared" si="35"/>
        <v/>
      </c>
      <c r="D1151" s="22"/>
      <c r="E1151" s="22"/>
      <c r="F1151" s="22"/>
    </row>
    <row r="1152" spans="2:6" x14ac:dyDescent="0.3">
      <c r="B1152" s="21" t="str">
        <f t="shared" si="34"/>
        <v/>
      </c>
      <c r="C1152" s="21" t="str">
        <f t="shared" si="35"/>
        <v/>
      </c>
      <c r="D1152" s="22"/>
      <c r="E1152" s="22"/>
      <c r="F1152" s="22"/>
    </row>
    <row r="1153" spans="2:6" x14ac:dyDescent="0.3">
      <c r="B1153" s="21" t="str">
        <f t="shared" si="34"/>
        <v/>
      </c>
      <c r="C1153" s="21" t="str">
        <f t="shared" si="35"/>
        <v/>
      </c>
      <c r="D1153" s="22"/>
      <c r="E1153" s="22"/>
      <c r="F1153" s="22"/>
    </row>
    <row r="1154" spans="2:6" x14ac:dyDescent="0.3">
      <c r="B1154" s="21" t="str">
        <f t="shared" si="34"/>
        <v/>
      </c>
      <c r="C1154" s="21" t="str">
        <f t="shared" si="35"/>
        <v/>
      </c>
      <c r="D1154" s="22"/>
      <c r="E1154" s="22"/>
      <c r="F1154" s="22"/>
    </row>
    <row r="1155" spans="2:6" x14ac:dyDescent="0.3">
      <c r="B1155" s="21" t="str">
        <f t="shared" si="34"/>
        <v/>
      </c>
      <c r="C1155" s="21" t="str">
        <f t="shared" si="35"/>
        <v/>
      </c>
      <c r="D1155" s="22"/>
      <c r="E1155" s="22"/>
      <c r="F1155" s="22"/>
    </row>
    <row r="1156" spans="2:6" x14ac:dyDescent="0.3">
      <c r="B1156" s="21" t="str">
        <f t="shared" si="34"/>
        <v/>
      </c>
      <c r="C1156" s="21" t="str">
        <f t="shared" si="35"/>
        <v/>
      </c>
      <c r="D1156" s="22"/>
      <c r="E1156" s="22"/>
      <c r="F1156" s="22"/>
    </row>
    <row r="1157" spans="2:6" x14ac:dyDescent="0.3">
      <c r="B1157" s="21" t="str">
        <f t="shared" ref="B1157:B1220" si="36">IF(D1157="","",D1157&amp;E1157&amp;C1157)</f>
        <v/>
      </c>
      <c r="C1157" s="21" t="str">
        <f t="shared" ref="C1157:C1220" si="37">IF(E1157="","",IF(E1157&lt;&gt;E1156,1,C1156+1))</f>
        <v/>
      </c>
      <c r="D1157" s="22"/>
      <c r="E1157" s="22"/>
      <c r="F1157" s="22"/>
    </row>
    <row r="1158" spans="2:6" x14ac:dyDescent="0.3">
      <c r="B1158" s="21" t="str">
        <f t="shared" si="36"/>
        <v/>
      </c>
      <c r="C1158" s="21" t="str">
        <f t="shared" si="37"/>
        <v/>
      </c>
      <c r="D1158" s="22"/>
      <c r="E1158" s="22"/>
      <c r="F1158" s="22"/>
    </row>
    <row r="1159" spans="2:6" x14ac:dyDescent="0.3">
      <c r="B1159" s="21" t="str">
        <f t="shared" si="36"/>
        <v/>
      </c>
      <c r="C1159" s="21" t="str">
        <f t="shared" si="37"/>
        <v/>
      </c>
      <c r="D1159" s="22"/>
      <c r="E1159" s="22"/>
      <c r="F1159" s="22"/>
    </row>
    <row r="1160" spans="2:6" x14ac:dyDescent="0.3">
      <c r="B1160" s="21" t="str">
        <f t="shared" si="36"/>
        <v/>
      </c>
      <c r="C1160" s="21" t="str">
        <f t="shared" si="37"/>
        <v/>
      </c>
      <c r="D1160" s="22"/>
      <c r="E1160" s="22"/>
      <c r="F1160" s="22"/>
    </row>
    <row r="1161" spans="2:6" x14ac:dyDescent="0.3">
      <c r="B1161" s="21" t="str">
        <f t="shared" si="36"/>
        <v/>
      </c>
      <c r="C1161" s="21" t="str">
        <f t="shared" si="37"/>
        <v/>
      </c>
      <c r="D1161" s="22"/>
      <c r="E1161" s="22"/>
      <c r="F1161" s="22"/>
    </row>
    <row r="1162" spans="2:6" x14ac:dyDescent="0.3">
      <c r="B1162" s="21" t="str">
        <f t="shared" si="36"/>
        <v/>
      </c>
      <c r="C1162" s="21" t="str">
        <f t="shared" si="37"/>
        <v/>
      </c>
      <c r="D1162" s="22"/>
      <c r="E1162" s="22"/>
      <c r="F1162" s="22"/>
    </row>
    <row r="1163" spans="2:6" x14ac:dyDescent="0.3">
      <c r="B1163" s="21" t="str">
        <f t="shared" si="36"/>
        <v/>
      </c>
      <c r="C1163" s="21" t="str">
        <f t="shared" si="37"/>
        <v/>
      </c>
      <c r="D1163" s="22"/>
      <c r="E1163" s="22"/>
      <c r="F1163" s="22"/>
    </row>
    <row r="1164" spans="2:6" x14ac:dyDescent="0.3">
      <c r="B1164" s="21" t="str">
        <f t="shared" si="36"/>
        <v/>
      </c>
      <c r="C1164" s="21" t="str">
        <f t="shared" si="37"/>
        <v/>
      </c>
      <c r="D1164" s="22"/>
      <c r="E1164" s="22"/>
      <c r="F1164" s="22"/>
    </row>
    <row r="1165" spans="2:6" x14ac:dyDescent="0.3">
      <c r="B1165" s="21" t="str">
        <f t="shared" si="36"/>
        <v/>
      </c>
      <c r="C1165" s="21" t="str">
        <f t="shared" si="37"/>
        <v/>
      </c>
      <c r="D1165" s="22"/>
      <c r="E1165" s="22"/>
      <c r="F1165" s="22"/>
    </row>
    <row r="1166" spans="2:6" x14ac:dyDescent="0.3">
      <c r="B1166" s="21" t="str">
        <f t="shared" si="36"/>
        <v/>
      </c>
      <c r="C1166" s="21" t="str">
        <f t="shared" si="37"/>
        <v/>
      </c>
      <c r="D1166" s="22"/>
      <c r="E1166" s="22"/>
      <c r="F1166" s="22"/>
    </row>
    <row r="1167" spans="2:6" x14ac:dyDescent="0.3">
      <c r="B1167" s="21" t="str">
        <f t="shared" si="36"/>
        <v/>
      </c>
      <c r="C1167" s="21" t="str">
        <f t="shared" si="37"/>
        <v/>
      </c>
      <c r="D1167" s="22"/>
      <c r="E1167" s="22"/>
      <c r="F1167" s="22"/>
    </row>
    <row r="1168" spans="2:6" x14ac:dyDescent="0.3">
      <c r="B1168" s="21" t="str">
        <f t="shared" si="36"/>
        <v/>
      </c>
      <c r="C1168" s="21" t="str">
        <f t="shared" si="37"/>
        <v/>
      </c>
      <c r="D1168" s="22"/>
      <c r="E1168" s="22"/>
      <c r="F1168" s="22"/>
    </row>
    <row r="1169" spans="2:6" x14ac:dyDescent="0.3">
      <c r="B1169" s="21" t="str">
        <f t="shared" si="36"/>
        <v/>
      </c>
      <c r="C1169" s="21" t="str">
        <f t="shared" si="37"/>
        <v/>
      </c>
      <c r="D1169" s="22"/>
      <c r="E1169" s="22"/>
      <c r="F1169" s="22"/>
    </row>
    <row r="1170" spans="2:6" x14ac:dyDescent="0.3">
      <c r="B1170" s="21" t="str">
        <f t="shared" si="36"/>
        <v/>
      </c>
      <c r="C1170" s="21" t="str">
        <f t="shared" si="37"/>
        <v/>
      </c>
      <c r="D1170" s="22"/>
      <c r="E1170" s="22"/>
      <c r="F1170" s="22"/>
    </row>
    <row r="1171" spans="2:6" x14ac:dyDescent="0.3">
      <c r="B1171" s="21" t="str">
        <f t="shared" si="36"/>
        <v/>
      </c>
      <c r="C1171" s="21" t="str">
        <f t="shared" si="37"/>
        <v/>
      </c>
      <c r="D1171" s="22"/>
      <c r="E1171" s="22"/>
      <c r="F1171" s="22"/>
    </row>
    <row r="1172" spans="2:6" x14ac:dyDescent="0.3">
      <c r="B1172" s="21" t="str">
        <f t="shared" si="36"/>
        <v/>
      </c>
      <c r="C1172" s="21" t="str">
        <f t="shared" si="37"/>
        <v/>
      </c>
      <c r="D1172" s="22"/>
      <c r="E1172" s="22"/>
      <c r="F1172" s="22"/>
    </row>
    <row r="1173" spans="2:6" x14ac:dyDescent="0.3">
      <c r="B1173" s="21" t="str">
        <f t="shared" si="36"/>
        <v/>
      </c>
      <c r="C1173" s="21" t="str">
        <f t="shared" si="37"/>
        <v/>
      </c>
      <c r="D1173" s="22"/>
      <c r="E1173" s="22"/>
      <c r="F1173" s="22"/>
    </row>
    <row r="1174" spans="2:6" x14ac:dyDescent="0.3">
      <c r="B1174" s="21" t="str">
        <f t="shared" si="36"/>
        <v/>
      </c>
      <c r="C1174" s="21" t="str">
        <f t="shared" si="37"/>
        <v/>
      </c>
      <c r="D1174" s="22"/>
      <c r="E1174" s="22"/>
      <c r="F1174" s="22"/>
    </row>
    <row r="1175" spans="2:6" x14ac:dyDescent="0.3">
      <c r="B1175" s="21" t="str">
        <f t="shared" si="36"/>
        <v/>
      </c>
      <c r="C1175" s="21" t="str">
        <f t="shared" si="37"/>
        <v/>
      </c>
      <c r="D1175" s="22"/>
      <c r="E1175" s="22"/>
      <c r="F1175" s="22"/>
    </row>
    <row r="1176" spans="2:6" x14ac:dyDescent="0.3">
      <c r="B1176" s="21" t="str">
        <f t="shared" si="36"/>
        <v/>
      </c>
      <c r="C1176" s="21" t="str">
        <f t="shared" si="37"/>
        <v/>
      </c>
      <c r="D1176" s="22"/>
      <c r="E1176" s="22"/>
      <c r="F1176" s="22"/>
    </row>
    <row r="1177" spans="2:6" x14ac:dyDescent="0.3">
      <c r="B1177" s="21" t="str">
        <f t="shared" si="36"/>
        <v/>
      </c>
      <c r="C1177" s="21" t="str">
        <f t="shared" si="37"/>
        <v/>
      </c>
      <c r="D1177" s="22"/>
      <c r="E1177" s="22"/>
      <c r="F1177" s="22"/>
    </row>
    <row r="1178" spans="2:6" x14ac:dyDescent="0.3">
      <c r="B1178" s="21" t="str">
        <f t="shared" si="36"/>
        <v/>
      </c>
      <c r="C1178" s="21" t="str">
        <f t="shared" si="37"/>
        <v/>
      </c>
      <c r="D1178" s="22"/>
      <c r="E1178" s="22"/>
      <c r="F1178" s="22"/>
    </row>
    <row r="1179" spans="2:6" x14ac:dyDescent="0.3">
      <c r="B1179" s="21" t="str">
        <f t="shared" si="36"/>
        <v/>
      </c>
      <c r="C1179" s="21" t="str">
        <f t="shared" si="37"/>
        <v/>
      </c>
      <c r="D1179" s="22"/>
      <c r="E1179" s="22"/>
      <c r="F1179" s="22"/>
    </row>
    <row r="1180" spans="2:6" x14ac:dyDescent="0.3">
      <c r="B1180" s="21" t="str">
        <f t="shared" si="36"/>
        <v/>
      </c>
      <c r="C1180" s="21" t="str">
        <f t="shared" si="37"/>
        <v/>
      </c>
      <c r="D1180" s="22"/>
      <c r="E1180" s="22"/>
      <c r="F1180" s="22"/>
    </row>
    <row r="1181" spans="2:6" x14ac:dyDescent="0.3">
      <c r="B1181" s="21" t="str">
        <f t="shared" si="36"/>
        <v/>
      </c>
      <c r="C1181" s="21" t="str">
        <f t="shared" si="37"/>
        <v/>
      </c>
      <c r="D1181" s="22"/>
      <c r="E1181" s="22"/>
      <c r="F1181" s="22"/>
    </row>
    <row r="1182" spans="2:6" x14ac:dyDescent="0.3">
      <c r="B1182" s="21" t="str">
        <f t="shared" si="36"/>
        <v/>
      </c>
      <c r="C1182" s="21" t="str">
        <f t="shared" si="37"/>
        <v/>
      </c>
      <c r="D1182" s="22"/>
      <c r="E1182" s="22"/>
      <c r="F1182" s="22"/>
    </row>
    <row r="1183" spans="2:6" x14ac:dyDescent="0.3">
      <c r="B1183" s="21" t="str">
        <f t="shared" si="36"/>
        <v/>
      </c>
      <c r="C1183" s="21" t="str">
        <f t="shared" si="37"/>
        <v/>
      </c>
      <c r="D1183" s="22"/>
      <c r="E1183" s="22"/>
      <c r="F1183" s="22"/>
    </row>
    <row r="1184" spans="2:6" x14ac:dyDescent="0.3">
      <c r="B1184" s="21" t="str">
        <f t="shared" si="36"/>
        <v/>
      </c>
      <c r="C1184" s="21" t="str">
        <f t="shared" si="37"/>
        <v/>
      </c>
      <c r="D1184" s="22"/>
      <c r="E1184" s="22"/>
      <c r="F1184" s="22"/>
    </row>
    <row r="1185" spans="2:6" x14ac:dyDescent="0.3">
      <c r="B1185" s="21" t="str">
        <f t="shared" si="36"/>
        <v/>
      </c>
      <c r="C1185" s="21" t="str">
        <f t="shared" si="37"/>
        <v/>
      </c>
      <c r="D1185" s="22"/>
      <c r="E1185" s="22"/>
      <c r="F1185" s="22"/>
    </row>
    <row r="1186" spans="2:6" x14ac:dyDescent="0.3">
      <c r="B1186" s="21" t="str">
        <f t="shared" si="36"/>
        <v/>
      </c>
      <c r="C1186" s="21" t="str">
        <f t="shared" si="37"/>
        <v/>
      </c>
      <c r="D1186" s="22"/>
      <c r="E1186" s="22"/>
      <c r="F1186" s="22"/>
    </row>
    <row r="1187" spans="2:6" x14ac:dyDescent="0.3">
      <c r="B1187" s="21" t="str">
        <f t="shared" si="36"/>
        <v/>
      </c>
      <c r="C1187" s="21" t="str">
        <f t="shared" si="37"/>
        <v/>
      </c>
      <c r="D1187" s="22"/>
      <c r="E1187" s="22"/>
      <c r="F1187" s="22"/>
    </row>
    <row r="1188" spans="2:6" x14ac:dyDescent="0.3">
      <c r="B1188" s="21" t="str">
        <f t="shared" si="36"/>
        <v/>
      </c>
      <c r="C1188" s="21" t="str">
        <f t="shared" si="37"/>
        <v/>
      </c>
      <c r="D1188" s="22"/>
      <c r="E1188" s="22"/>
      <c r="F1188" s="22"/>
    </row>
    <row r="1189" spans="2:6" x14ac:dyDescent="0.3">
      <c r="B1189" s="21" t="str">
        <f t="shared" si="36"/>
        <v/>
      </c>
      <c r="C1189" s="21" t="str">
        <f t="shared" si="37"/>
        <v/>
      </c>
      <c r="D1189" s="22"/>
      <c r="E1189" s="22"/>
      <c r="F1189" s="22"/>
    </row>
    <row r="1190" spans="2:6" x14ac:dyDescent="0.3">
      <c r="B1190" s="21" t="str">
        <f t="shared" si="36"/>
        <v/>
      </c>
      <c r="C1190" s="21" t="str">
        <f t="shared" si="37"/>
        <v/>
      </c>
      <c r="D1190" s="22"/>
      <c r="E1190" s="22"/>
      <c r="F1190" s="22"/>
    </row>
    <row r="1191" spans="2:6" x14ac:dyDescent="0.3">
      <c r="B1191" s="21" t="str">
        <f t="shared" si="36"/>
        <v/>
      </c>
      <c r="C1191" s="21" t="str">
        <f t="shared" si="37"/>
        <v/>
      </c>
      <c r="D1191" s="22"/>
      <c r="E1191" s="22"/>
      <c r="F1191" s="22"/>
    </row>
    <row r="1192" spans="2:6" x14ac:dyDescent="0.3">
      <c r="B1192" s="21" t="str">
        <f t="shared" si="36"/>
        <v/>
      </c>
      <c r="C1192" s="21" t="str">
        <f t="shared" si="37"/>
        <v/>
      </c>
      <c r="D1192" s="22"/>
      <c r="E1192" s="22"/>
      <c r="F1192" s="22"/>
    </row>
    <row r="1193" spans="2:6" x14ac:dyDescent="0.3">
      <c r="B1193" s="21" t="str">
        <f t="shared" si="36"/>
        <v/>
      </c>
      <c r="C1193" s="21" t="str">
        <f t="shared" si="37"/>
        <v/>
      </c>
      <c r="D1193" s="22"/>
      <c r="E1193" s="22"/>
      <c r="F1193" s="22"/>
    </row>
    <row r="1194" spans="2:6" x14ac:dyDescent="0.3">
      <c r="B1194" s="21" t="str">
        <f t="shared" si="36"/>
        <v/>
      </c>
      <c r="C1194" s="21" t="str">
        <f t="shared" si="37"/>
        <v/>
      </c>
      <c r="D1194" s="22"/>
      <c r="E1194" s="22"/>
      <c r="F1194" s="22"/>
    </row>
    <row r="1195" spans="2:6" x14ac:dyDescent="0.3">
      <c r="B1195" s="21" t="str">
        <f t="shared" si="36"/>
        <v/>
      </c>
      <c r="C1195" s="21" t="str">
        <f t="shared" si="37"/>
        <v/>
      </c>
      <c r="D1195" s="22"/>
      <c r="E1195" s="22"/>
      <c r="F1195" s="22"/>
    </row>
    <row r="1196" spans="2:6" x14ac:dyDescent="0.3">
      <c r="B1196" s="21" t="str">
        <f t="shared" si="36"/>
        <v/>
      </c>
      <c r="C1196" s="21" t="str">
        <f t="shared" si="37"/>
        <v/>
      </c>
      <c r="D1196" s="22"/>
      <c r="E1196" s="22"/>
      <c r="F1196" s="22"/>
    </row>
    <row r="1197" spans="2:6" x14ac:dyDescent="0.3">
      <c r="B1197" s="21" t="str">
        <f t="shared" si="36"/>
        <v/>
      </c>
      <c r="C1197" s="21" t="str">
        <f t="shared" si="37"/>
        <v/>
      </c>
      <c r="D1197" s="22"/>
      <c r="E1197" s="22"/>
      <c r="F1197" s="22"/>
    </row>
    <row r="1198" spans="2:6" x14ac:dyDescent="0.3">
      <c r="B1198" s="21" t="str">
        <f t="shared" si="36"/>
        <v/>
      </c>
      <c r="C1198" s="21" t="str">
        <f t="shared" si="37"/>
        <v/>
      </c>
      <c r="D1198" s="22"/>
      <c r="E1198" s="22"/>
      <c r="F1198" s="22"/>
    </row>
    <row r="1199" spans="2:6" x14ac:dyDescent="0.3">
      <c r="B1199" s="21" t="str">
        <f t="shared" si="36"/>
        <v/>
      </c>
      <c r="C1199" s="21" t="str">
        <f t="shared" si="37"/>
        <v/>
      </c>
      <c r="D1199" s="22"/>
      <c r="E1199" s="22"/>
      <c r="F1199" s="22"/>
    </row>
    <row r="1200" spans="2:6" x14ac:dyDescent="0.3">
      <c r="B1200" s="21" t="str">
        <f t="shared" si="36"/>
        <v/>
      </c>
      <c r="C1200" s="21" t="str">
        <f t="shared" si="37"/>
        <v/>
      </c>
      <c r="D1200" s="22"/>
      <c r="E1200" s="22"/>
      <c r="F1200" s="22"/>
    </row>
    <row r="1201" spans="2:6" x14ac:dyDescent="0.3">
      <c r="B1201" s="21" t="str">
        <f t="shared" si="36"/>
        <v/>
      </c>
      <c r="C1201" s="21" t="str">
        <f t="shared" si="37"/>
        <v/>
      </c>
      <c r="D1201" s="22"/>
      <c r="E1201" s="22"/>
      <c r="F1201" s="22"/>
    </row>
    <row r="1202" spans="2:6" x14ac:dyDescent="0.3">
      <c r="B1202" s="21" t="str">
        <f t="shared" si="36"/>
        <v/>
      </c>
      <c r="C1202" s="21" t="str">
        <f t="shared" si="37"/>
        <v/>
      </c>
      <c r="D1202" s="22"/>
      <c r="E1202" s="22"/>
      <c r="F1202" s="22"/>
    </row>
    <row r="1203" spans="2:6" x14ac:dyDescent="0.3">
      <c r="B1203" s="21" t="str">
        <f t="shared" si="36"/>
        <v/>
      </c>
      <c r="C1203" s="21" t="str">
        <f t="shared" si="37"/>
        <v/>
      </c>
      <c r="D1203" s="22"/>
      <c r="E1203" s="22"/>
      <c r="F1203" s="22"/>
    </row>
    <row r="1204" spans="2:6" x14ac:dyDescent="0.3">
      <c r="B1204" s="21" t="str">
        <f t="shared" si="36"/>
        <v/>
      </c>
      <c r="C1204" s="21" t="str">
        <f t="shared" si="37"/>
        <v/>
      </c>
      <c r="D1204" s="22"/>
      <c r="E1204" s="22"/>
      <c r="F1204" s="22"/>
    </row>
    <row r="1205" spans="2:6" x14ac:dyDescent="0.3">
      <c r="B1205" s="21" t="str">
        <f t="shared" si="36"/>
        <v/>
      </c>
      <c r="C1205" s="21" t="str">
        <f t="shared" si="37"/>
        <v/>
      </c>
      <c r="D1205" s="22"/>
      <c r="E1205" s="22"/>
      <c r="F1205" s="22"/>
    </row>
    <row r="1206" spans="2:6" x14ac:dyDescent="0.3">
      <c r="B1206" s="21" t="str">
        <f t="shared" si="36"/>
        <v/>
      </c>
      <c r="C1206" s="21" t="str">
        <f t="shared" si="37"/>
        <v/>
      </c>
      <c r="D1206" s="22"/>
      <c r="E1206" s="22"/>
      <c r="F1206" s="22"/>
    </row>
    <row r="1207" spans="2:6" x14ac:dyDescent="0.3">
      <c r="B1207" s="21" t="str">
        <f t="shared" si="36"/>
        <v/>
      </c>
      <c r="C1207" s="21" t="str">
        <f t="shared" si="37"/>
        <v/>
      </c>
      <c r="D1207" s="22"/>
      <c r="E1207" s="22"/>
      <c r="F1207" s="22"/>
    </row>
    <row r="1208" spans="2:6" x14ac:dyDescent="0.3">
      <c r="B1208" s="21" t="str">
        <f t="shared" si="36"/>
        <v/>
      </c>
      <c r="C1208" s="21" t="str">
        <f t="shared" si="37"/>
        <v/>
      </c>
      <c r="D1208" s="22"/>
      <c r="E1208" s="22"/>
      <c r="F1208" s="22"/>
    </row>
    <row r="1209" spans="2:6" x14ac:dyDescent="0.3">
      <c r="B1209" s="21" t="str">
        <f t="shared" si="36"/>
        <v/>
      </c>
      <c r="C1209" s="21" t="str">
        <f t="shared" si="37"/>
        <v/>
      </c>
      <c r="D1209" s="22"/>
      <c r="E1209" s="22"/>
      <c r="F1209" s="22"/>
    </row>
    <row r="1210" spans="2:6" x14ac:dyDescent="0.3">
      <c r="B1210" s="21" t="str">
        <f t="shared" si="36"/>
        <v/>
      </c>
      <c r="C1210" s="21" t="str">
        <f t="shared" si="37"/>
        <v/>
      </c>
      <c r="D1210" s="22"/>
      <c r="E1210" s="22"/>
      <c r="F1210" s="22"/>
    </row>
    <row r="1211" spans="2:6" x14ac:dyDescent="0.3">
      <c r="B1211" s="21" t="str">
        <f t="shared" si="36"/>
        <v/>
      </c>
      <c r="C1211" s="21" t="str">
        <f t="shared" si="37"/>
        <v/>
      </c>
      <c r="D1211" s="22"/>
      <c r="E1211" s="22"/>
      <c r="F1211" s="22"/>
    </row>
    <row r="1212" spans="2:6" x14ac:dyDescent="0.3">
      <c r="B1212" s="21" t="str">
        <f t="shared" si="36"/>
        <v/>
      </c>
      <c r="C1212" s="21" t="str">
        <f t="shared" si="37"/>
        <v/>
      </c>
      <c r="D1212" s="22"/>
      <c r="E1212" s="22"/>
      <c r="F1212" s="22"/>
    </row>
    <row r="1213" spans="2:6" x14ac:dyDescent="0.3">
      <c r="B1213" s="21" t="str">
        <f t="shared" si="36"/>
        <v/>
      </c>
      <c r="C1213" s="21" t="str">
        <f t="shared" si="37"/>
        <v/>
      </c>
      <c r="D1213" s="22"/>
      <c r="E1213" s="22"/>
      <c r="F1213" s="22"/>
    </row>
    <row r="1214" spans="2:6" x14ac:dyDescent="0.3">
      <c r="B1214" s="21" t="str">
        <f t="shared" si="36"/>
        <v/>
      </c>
      <c r="C1214" s="21" t="str">
        <f t="shared" si="37"/>
        <v/>
      </c>
      <c r="D1214" s="22"/>
      <c r="E1214" s="22"/>
      <c r="F1214" s="22"/>
    </row>
    <row r="1215" spans="2:6" x14ac:dyDescent="0.3">
      <c r="B1215" s="21" t="str">
        <f t="shared" si="36"/>
        <v/>
      </c>
      <c r="C1215" s="21" t="str">
        <f t="shared" si="37"/>
        <v/>
      </c>
      <c r="D1215" s="22"/>
      <c r="E1215" s="22"/>
      <c r="F1215" s="22"/>
    </row>
    <row r="1216" spans="2:6" x14ac:dyDescent="0.3">
      <c r="B1216" s="21" t="str">
        <f t="shared" si="36"/>
        <v/>
      </c>
      <c r="C1216" s="21" t="str">
        <f t="shared" si="37"/>
        <v/>
      </c>
      <c r="D1216" s="22"/>
      <c r="E1216" s="22"/>
      <c r="F1216" s="22"/>
    </row>
    <row r="1217" spans="2:6" x14ac:dyDescent="0.3">
      <c r="B1217" s="21" t="str">
        <f t="shared" si="36"/>
        <v/>
      </c>
      <c r="C1217" s="21" t="str">
        <f t="shared" si="37"/>
        <v/>
      </c>
      <c r="D1217" s="22"/>
      <c r="E1217" s="22"/>
      <c r="F1217" s="22"/>
    </row>
    <row r="1218" spans="2:6" x14ac:dyDescent="0.3">
      <c r="B1218" s="21" t="str">
        <f t="shared" si="36"/>
        <v/>
      </c>
      <c r="C1218" s="21" t="str">
        <f t="shared" si="37"/>
        <v/>
      </c>
      <c r="D1218" s="22"/>
      <c r="E1218" s="22"/>
      <c r="F1218" s="22"/>
    </row>
    <row r="1219" spans="2:6" x14ac:dyDescent="0.3">
      <c r="B1219" s="21" t="str">
        <f t="shared" si="36"/>
        <v/>
      </c>
      <c r="C1219" s="21" t="str">
        <f t="shared" si="37"/>
        <v/>
      </c>
      <c r="D1219" s="22"/>
      <c r="E1219" s="22"/>
      <c r="F1219" s="22"/>
    </row>
    <row r="1220" spans="2:6" x14ac:dyDescent="0.3">
      <c r="B1220" s="21" t="str">
        <f t="shared" si="36"/>
        <v/>
      </c>
      <c r="C1220" s="21" t="str">
        <f t="shared" si="37"/>
        <v/>
      </c>
      <c r="D1220" s="22"/>
      <c r="E1220" s="22"/>
      <c r="F1220" s="22"/>
    </row>
    <row r="1221" spans="2:6" x14ac:dyDescent="0.3">
      <c r="B1221" s="21" t="str">
        <f t="shared" ref="B1221:B1284" si="38">IF(D1221="","",D1221&amp;E1221&amp;C1221)</f>
        <v/>
      </c>
      <c r="C1221" s="21" t="str">
        <f t="shared" ref="C1221:C1284" si="39">IF(E1221="","",IF(E1221&lt;&gt;E1220,1,C1220+1))</f>
        <v/>
      </c>
      <c r="D1221" s="22"/>
      <c r="E1221" s="22"/>
      <c r="F1221" s="22"/>
    </row>
    <row r="1222" spans="2:6" x14ac:dyDescent="0.3">
      <c r="B1222" s="21" t="str">
        <f t="shared" si="38"/>
        <v/>
      </c>
      <c r="C1222" s="21" t="str">
        <f t="shared" si="39"/>
        <v/>
      </c>
      <c r="D1222" s="22"/>
      <c r="E1222" s="22"/>
      <c r="F1222" s="22"/>
    </row>
    <row r="1223" spans="2:6" x14ac:dyDescent="0.3">
      <c r="B1223" s="21" t="str">
        <f t="shared" si="38"/>
        <v/>
      </c>
      <c r="C1223" s="21" t="str">
        <f t="shared" si="39"/>
        <v/>
      </c>
      <c r="D1223" s="22"/>
      <c r="E1223" s="22"/>
      <c r="F1223" s="22"/>
    </row>
    <row r="1224" spans="2:6" x14ac:dyDescent="0.3">
      <c r="B1224" s="21" t="str">
        <f t="shared" si="38"/>
        <v/>
      </c>
      <c r="C1224" s="21" t="str">
        <f t="shared" si="39"/>
        <v/>
      </c>
      <c r="D1224" s="22"/>
      <c r="E1224" s="22"/>
      <c r="F1224" s="22"/>
    </row>
    <row r="1225" spans="2:6" x14ac:dyDescent="0.3">
      <c r="B1225" s="21" t="str">
        <f t="shared" si="38"/>
        <v/>
      </c>
      <c r="C1225" s="21" t="str">
        <f t="shared" si="39"/>
        <v/>
      </c>
      <c r="D1225" s="22"/>
      <c r="E1225" s="22"/>
      <c r="F1225" s="22"/>
    </row>
    <row r="1226" spans="2:6" x14ac:dyDescent="0.3">
      <c r="B1226" s="21" t="str">
        <f t="shared" si="38"/>
        <v/>
      </c>
      <c r="C1226" s="21" t="str">
        <f t="shared" si="39"/>
        <v/>
      </c>
      <c r="D1226" s="22"/>
      <c r="E1226" s="22"/>
      <c r="F1226" s="22"/>
    </row>
    <row r="1227" spans="2:6" x14ac:dyDescent="0.3">
      <c r="B1227" s="21" t="str">
        <f t="shared" si="38"/>
        <v/>
      </c>
      <c r="C1227" s="21" t="str">
        <f t="shared" si="39"/>
        <v/>
      </c>
      <c r="D1227" s="22"/>
      <c r="E1227" s="22"/>
      <c r="F1227" s="22"/>
    </row>
    <row r="1228" spans="2:6" x14ac:dyDescent="0.3">
      <c r="B1228" s="21" t="str">
        <f t="shared" si="38"/>
        <v/>
      </c>
      <c r="C1228" s="21" t="str">
        <f t="shared" si="39"/>
        <v/>
      </c>
      <c r="D1228" s="22"/>
      <c r="E1228" s="22"/>
      <c r="F1228" s="22"/>
    </row>
    <row r="1229" spans="2:6" x14ac:dyDescent="0.3">
      <c r="B1229" s="21" t="str">
        <f t="shared" si="38"/>
        <v/>
      </c>
      <c r="C1229" s="21" t="str">
        <f t="shared" si="39"/>
        <v/>
      </c>
      <c r="D1229" s="22"/>
      <c r="E1229" s="22"/>
      <c r="F1229" s="22"/>
    </row>
    <row r="1230" spans="2:6" x14ac:dyDescent="0.3">
      <c r="B1230" s="21" t="str">
        <f t="shared" si="38"/>
        <v/>
      </c>
      <c r="C1230" s="21" t="str">
        <f t="shared" si="39"/>
        <v/>
      </c>
      <c r="D1230" s="22"/>
      <c r="E1230" s="22"/>
      <c r="F1230" s="22"/>
    </row>
    <row r="1231" spans="2:6" x14ac:dyDescent="0.3">
      <c r="B1231" s="21" t="str">
        <f t="shared" si="38"/>
        <v/>
      </c>
      <c r="C1231" s="21" t="str">
        <f t="shared" si="39"/>
        <v/>
      </c>
      <c r="D1231" s="22"/>
      <c r="E1231" s="22"/>
      <c r="F1231" s="22"/>
    </row>
    <row r="1232" spans="2:6" x14ac:dyDescent="0.3">
      <c r="B1232" s="21" t="str">
        <f t="shared" si="38"/>
        <v/>
      </c>
      <c r="C1232" s="21" t="str">
        <f t="shared" si="39"/>
        <v/>
      </c>
      <c r="D1232" s="22"/>
      <c r="E1232" s="22"/>
      <c r="F1232" s="22"/>
    </row>
    <row r="1233" spans="2:6" x14ac:dyDescent="0.3">
      <c r="B1233" s="21" t="str">
        <f t="shared" si="38"/>
        <v/>
      </c>
      <c r="C1233" s="21" t="str">
        <f t="shared" si="39"/>
        <v/>
      </c>
      <c r="D1233" s="22"/>
      <c r="E1233" s="22"/>
      <c r="F1233" s="22"/>
    </row>
    <row r="1234" spans="2:6" x14ac:dyDescent="0.3">
      <c r="B1234" s="21" t="str">
        <f t="shared" si="38"/>
        <v/>
      </c>
      <c r="C1234" s="21" t="str">
        <f t="shared" si="39"/>
        <v/>
      </c>
      <c r="D1234" s="22"/>
      <c r="E1234" s="22"/>
      <c r="F1234" s="22"/>
    </row>
    <row r="1235" spans="2:6" x14ac:dyDescent="0.3">
      <c r="B1235" s="21" t="str">
        <f t="shared" si="38"/>
        <v/>
      </c>
      <c r="C1235" s="21" t="str">
        <f t="shared" si="39"/>
        <v/>
      </c>
      <c r="D1235" s="22"/>
      <c r="E1235" s="22"/>
      <c r="F1235" s="22"/>
    </row>
    <row r="1236" spans="2:6" x14ac:dyDescent="0.3">
      <c r="B1236" s="21" t="str">
        <f t="shared" si="38"/>
        <v/>
      </c>
      <c r="C1236" s="21" t="str">
        <f t="shared" si="39"/>
        <v/>
      </c>
      <c r="D1236" s="22"/>
      <c r="E1236" s="22"/>
      <c r="F1236" s="22"/>
    </row>
    <row r="1237" spans="2:6" x14ac:dyDescent="0.3">
      <c r="B1237" s="21" t="str">
        <f t="shared" si="38"/>
        <v/>
      </c>
      <c r="C1237" s="21" t="str">
        <f t="shared" si="39"/>
        <v/>
      </c>
      <c r="D1237" s="22"/>
      <c r="E1237" s="22"/>
      <c r="F1237" s="22"/>
    </row>
    <row r="1238" spans="2:6" x14ac:dyDescent="0.3">
      <c r="B1238" s="21" t="str">
        <f t="shared" si="38"/>
        <v/>
      </c>
      <c r="C1238" s="21" t="str">
        <f t="shared" si="39"/>
        <v/>
      </c>
      <c r="D1238" s="22"/>
      <c r="E1238" s="22"/>
      <c r="F1238" s="22"/>
    </row>
    <row r="1239" spans="2:6" x14ac:dyDescent="0.3">
      <c r="B1239" s="21" t="str">
        <f t="shared" si="38"/>
        <v/>
      </c>
      <c r="C1239" s="21" t="str">
        <f t="shared" si="39"/>
        <v/>
      </c>
      <c r="D1239" s="22"/>
      <c r="E1239" s="22"/>
      <c r="F1239" s="22"/>
    </row>
    <row r="1240" spans="2:6" x14ac:dyDescent="0.3">
      <c r="B1240" s="21" t="str">
        <f t="shared" si="38"/>
        <v/>
      </c>
      <c r="C1240" s="21" t="str">
        <f t="shared" si="39"/>
        <v/>
      </c>
      <c r="D1240" s="22"/>
      <c r="E1240" s="22"/>
      <c r="F1240" s="22"/>
    </row>
    <row r="1241" spans="2:6" x14ac:dyDescent="0.3">
      <c r="B1241" s="21" t="str">
        <f t="shared" si="38"/>
        <v/>
      </c>
      <c r="C1241" s="21" t="str">
        <f t="shared" si="39"/>
        <v/>
      </c>
      <c r="D1241" s="22"/>
      <c r="E1241" s="22"/>
      <c r="F1241" s="22"/>
    </row>
    <row r="1242" spans="2:6" x14ac:dyDescent="0.3">
      <c r="B1242" s="21" t="str">
        <f t="shared" si="38"/>
        <v/>
      </c>
      <c r="C1242" s="21" t="str">
        <f t="shared" si="39"/>
        <v/>
      </c>
      <c r="D1242" s="22"/>
      <c r="E1242" s="22"/>
      <c r="F1242" s="22"/>
    </row>
    <row r="1243" spans="2:6" x14ac:dyDescent="0.3">
      <c r="B1243" s="21" t="str">
        <f t="shared" si="38"/>
        <v/>
      </c>
      <c r="C1243" s="21" t="str">
        <f t="shared" si="39"/>
        <v/>
      </c>
      <c r="D1243" s="22"/>
      <c r="E1243" s="22"/>
      <c r="F1243" s="22"/>
    </row>
    <row r="1244" spans="2:6" x14ac:dyDescent="0.3">
      <c r="B1244" s="21" t="str">
        <f t="shared" si="38"/>
        <v/>
      </c>
      <c r="C1244" s="21" t="str">
        <f t="shared" si="39"/>
        <v/>
      </c>
      <c r="D1244" s="22"/>
      <c r="E1244" s="22"/>
      <c r="F1244" s="22"/>
    </row>
    <row r="1245" spans="2:6" x14ac:dyDescent="0.3">
      <c r="B1245" s="21" t="str">
        <f t="shared" si="38"/>
        <v/>
      </c>
      <c r="C1245" s="21" t="str">
        <f t="shared" si="39"/>
        <v/>
      </c>
      <c r="D1245" s="22"/>
      <c r="E1245" s="22"/>
      <c r="F1245" s="22"/>
    </row>
    <row r="1246" spans="2:6" x14ac:dyDescent="0.3">
      <c r="B1246" s="21" t="str">
        <f t="shared" si="38"/>
        <v/>
      </c>
      <c r="C1246" s="21" t="str">
        <f t="shared" si="39"/>
        <v/>
      </c>
      <c r="D1246" s="22"/>
      <c r="E1246" s="22"/>
      <c r="F1246" s="22"/>
    </row>
    <row r="1247" spans="2:6" x14ac:dyDescent="0.3">
      <c r="B1247" s="21" t="str">
        <f t="shared" si="38"/>
        <v/>
      </c>
      <c r="C1247" s="21" t="str">
        <f t="shared" si="39"/>
        <v/>
      </c>
      <c r="D1247" s="22"/>
      <c r="E1247" s="22"/>
      <c r="F1247" s="22"/>
    </row>
    <row r="1248" spans="2:6" x14ac:dyDescent="0.3">
      <c r="B1248" s="21" t="str">
        <f t="shared" si="38"/>
        <v/>
      </c>
      <c r="C1248" s="21" t="str">
        <f t="shared" si="39"/>
        <v/>
      </c>
      <c r="D1248" s="22"/>
      <c r="E1248" s="22"/>
      <c r="F1248" s="22"/>
    </row>
    <row r="1249" spans="2:6" x14ac:dyDescent="0.3">
      <c r="B1249" s="21" t="str">
        <f t="shared" si="38"/>
        <v/>
      </c>
      <c r="C1249" s="21" t="str">
        <f t="shared" si="39"/>
        <v/>
      </c>
      <c r="D1249" s="22"/>
      <c r="E1249" s="22"/>
      <c r="F1249" s="22"/>
    </row>
    <row r="1250" spans="2:6" x14ac:dyDescent="0.3">
      <c r="B1250" s="21" t="str">
        <f t="shared" si="38"/>
        <v/>
      </c>
      <c r="C1250" s="21" t="str">
        <f t="shared" si="39"/>
        <v/>
      </c>
      <c r="D1250" s="22"/>
      <c r="E1250" s="22"/>
      <c r="F1250" s="22"/>
    </row>
    <row r="1251" spans="2:6" x14ac:dyDescent="0.3">
      <c r="B1251" s="21" t="str">
        <f t="shared" si="38"/>
        <v/>
      </c>
      <c r="C1251" s="21" t="str">
        <f t="shared" si="39"/>
        <v/>
      </c>
      <c r="D1251" s="22"/>
      <c r="E1251" s="22"/>
      <c r="F1251" s="22"/>
    </row>
    <row r="1252" spans="2:6" x14ac:dyDescent="0.3">
      <c r="B1252" s="21" t="str">
        <f t="shared" si="38"/>
        <v/>
      </c>
      <c r="C1252" s="21" t="str">
        <f t="shared" si="39"/>
        <v/>
      </c>
      <c r="D1252" s="22"/>
      <c r="E1252" s="22"/>
      <c r="F1252" s="22"/>
    </row>
    <row r="1253" spans="2:6" x14ac:dyDescent="0.3">
      <c r="B1253" s="21" t="str">
        <f t="shared" si="38"/>
        <v/>
      </c>
      <c r="C1253" s="21" t="str">
        <f t="shared" si="39"/>
        <v/>
      </c>
      <c r="D1253" s="22"/>
      <c r="E1253" s="22"/>
      <c r="F1253" s="22"/>
    </row>
    <row r="1254" spans="2:6" x14ac:dyDescent="0.3">
      <c r="B1254" s="21" t="str">
        <f t="shared" si="38"/>
        <v/>
      </c>
      <c r="C1254" s="21" t="str">
        <f t="shared" si="39"/>
        <v/>
      </c>
      <c r="D1254" s="22"/>
      <c r="E1254" s="22"/>
      <c r="F1254" s="22"/>
    </row>
    <row r="1255" spans="2:6" x14ac:dyDescent="0.3">
      <c r="B1255" s="21" t="str">
        <f t="shared" si="38"/>
        <v/>
      </c>
      <c r="C1255" s="21" t="str">
        <f t="shared" si="39"/>
        <v/>
      </c>
      <c r="D1255" s="22"/>
      <c r="E1255" s="22"/>
      <c r="F1255" s="22"/>
    </row>
    <row r="1256" spans="2:6" x14ac:dyDescent="0.3">
      <c r="B1256" s="21" t="str">
        <f t="shared" si="38"/>
        <v/>
      </c>
      <c r="C1256" s="21" t="str">
        <f t="shared" si="39"/>
        <v/>
      </c>
      <c r="D1256" s="22"/>
      <c r="E1256" s="22"/>
      <c r="F1256" s="22"/>
    </row>
    <row r="1257" spans="2:6" x14ac:dyDescent="0.3">
      <c r="B1257" s="21" t="str">
        <f t="shared" si="38"/>
        <v/>
      </c>
      <c r="C1257" s="21" t="str">
        <f t="shared" si="39"/>
        <v/>
      </c>
      <c r="D1257" s="22"/>
      <c r="E1257" s="22"/>
      <c r="F1257" s="22"/>
    </row>
    <row r="1258" spans="2:6" x14ac:dyDescent="0.3">
      <c r="B1258" s="21" t="str">
        <f t="shared" si="38"/>
        <v/>
      </c>
      <c r="C1258" s="21" t="str">
        <f t="shared" si="39"/>
        <v/>
      </c>
      <c r="D1258" s="22"/>
      <c r="E1258" s="22"/>
      <c r="F1258" s="22"/>
    </row>
    <row r="1259" spans="2:6" x14ac:dyDescent="0.3">
      <c r="B1259" s="21" t="str">
        <f t="shared" si="38"/>
        <v/>
      </c>
      <c r="C1259" s="21" t="str">
        <f t="shared" si="39"/>
        <v/>
      </c>
      <c r="D1259" s="22"/>
      <c r="E1259" s="22"/>
      <c r="F1259" s="22"/>
    </row>
    <row r="1260" spans="2:6" x14ac:dyDescent="0.3">
      <c r="B1260" s="21" t="str">
        <f t="shared" si="38"/>
        <v/>
      </c>
      <c r="C1260" s="21" t="str">
        <f t="shared" si="39"/>
        <v/>
      </c>
      <c r="D1260" s="22"/>
      <c r="E1260" s="22"/>
      <c r="F1260" s="22"/>
    </row>
    <row r="1261" spans="2:6" x14ac:dyDescent="0.3">
      <c r="B1261" s="21" t="str">
        <f t="shared" si="38"/>
        <v/>
      </c>
      <c r="C1261" s="21" t="str">
        <f t="shared" si="39"/>
        <v/>
      </c>
      <c r="D1261" s="22"/>
      <c r="E1261" s="22"/>
      <c r="F1261" s="22"/>
    </row>
    <row r="1262" spans="2:6" x14ac:dyDescent="0.3">
      <c r="B1262" s="21" t="str">
        <f t="shared" si="38"/>
        <v/>
      </c>
      <c r="C1262" s="21" t="str">
        <f t="shared" si="39"/>
        <v/>
      </c>
      <c r="D1262" s="22"/>
      <c r="E1262" s="22"/>
      <c r="F1262" s="22"/>
    </row>
    <row r="1263" spans="2:6" x14ac:dyDescent="0.3">
      <c r="B1263" s="21" t="str">
        <f t="shared" si="38"/>
        <v/>
      </c>
      <c r="C1263" s="21" t="str">
        <f t="shared" si="39"/>
        <v/>
      </c>
      <c r="D1263" s="22"/>
      <c r="E1263" s="22"/>
      <c r="F1263" s="22"/>
    </row>
    <row r="1264" spans="2:6" x14ac:dyDescent="0.3">
      <c r="B1264" s="21" t="str">
        <f t="shared" si="38"/>
        <v/>
      </c>
      <c r="C1264" s="21" t="str">
        <f t="shared" si="39"/>
        <v/>
      </c>
      <c r="D1264" s="22"/>
      <c r="E1264" s="22"/>
      <c r="F1264" s="22"/>
    </row>
    <row r="1265" spans="2:6" x14ac:dyDescent="0.3">
      <c r="B1265" s="21" t="str">
        <f t="shared" si="38"/>
        <v/>
      </c>
      <c r="C1265" s="21" t="str">
        <f t="shared" si="39"/>
        <v/>
      </c>
      <c r="D1265" s="22"/>
      <c r="E1265" s="22"/>
      <c r="F1265" s="22"/>
    </row>
    <row r="1266" spans="2:6" x14ac:dyDescent="0.3">
      <c r="B1266" s="21" t="str">
        <f t="shared" si="38"/>
        <v/>
      </c>
      <c r="C1266" s="21" t="str">
        <f t="shared" si="39"/>
        <v/>
      </c>
      <c r="D1266" s="22"/>
      <c r="E1266" s="22"/>
      <c r="F1266" s="22"/>
    </row>
    <row r="1267" spans="2:6" x14ac:dyDescent="0.3">
      <c r="B1267" s="21" t="str">
        <f t="shared" si="38"/>
        <v/>
      </c>
      <c r="C1267" s="21" t="str">
        <f t="shared" si="39"/>
        <v/>
      </c>
      <c r="D1267" s="22"/>
      <c r="E1267" s="22"/>
      <c r="F1267" s="22"/>
    </row>
    <row r="1268" spans="2:6" x14ac:dyDescent="0.3">
      <c r="B1268" s="21" t="str">
        <f t="shared" si="38"/>
        <v/>
      </c>
      <c r="C1268" s="21" t="str">
        <f t="shared" si="39"/>
        <v/>
      </c>
      <c r="D1268" s="22"/>
      <c r="E1268" s="22"/>
      <c r="F1268" s="22"/>
    </row>
    <row r="1269" spans="2:6" x14ac:dyDescent="0.3">
      <c r="B1269" s="21" t="str">
        <f t="shared" si="38"/>
        <v/>
      </c>
      <c r="C1269" s="21" t="str">
        <f t="shared" si="39"/>
        <v/>
      </c>
      <c r="D1269" s="22"/>
      <c r="E1269" s="22"/>
      <c r="F1269" s="22"/>
    </row>
    <row r="1270" spans="2:6" x14ac:dyDescent="0.3">
      <c r="B1270" s="21" t="str">
        <f t="shared" si="38"/>
        <v/>
      </c>
      <c r="C1270" s="21" t="str">
        <f t="shared" si="39"/>
        <v/>
      </c>
      <c r="D1270" s="22"/>
      <c r="E1270" s="22"/>
      <c r="F1270" s="22"/>
    </row>
    <row r="1271" spans="2:6" x14ac:dyDescent="0.3">
      <c r="B1271" s="21" t="str">
        <f t="shared" si="38"/>
        <v/>
      </c>
      <c r="C1271" s="21" t="str">
        <f t="shared" si="39"/>
        <v/>
      </c>
      <c r="D1271" s="22"/>
      <c r="E1271" s="22"/>
      <c r="F1271" s="22"/>
    </row>
    <row r="1272" spans="2:6" x14ac:dyDescent="0.3">
      <c r="B1272" s="21" t="str">
        <f t="shared" si="38"/>
        <v/>
      </c>
      <c r="C1272" s="21" t="str">
        <f t="shared" si="39"/>
        <v/>
      </c>
      <c r="D1272" s="22"/>
      <c r="E1272" s="22"/>
      <c r="F1272" s="22"/>
    </row>
    <row r="1273" spans="2:6" x14ac:dyDescent="0.3">
      <c r="B1273" s="21" t="str">
        <f t="shared" si="38"/>
        <v/>
      </c>
      <c r="C1273" s="21" t="str">
        <f t="shared" si="39"/>
        <v/>
      </c>
      <c r="D1273" s="22"/>
      <c r="E1273" s="22"/>
      <c r="F1273" s="22"/>
    </row>
    <row r="1274" spans="2:6" x14ac:dyDescent="0.3">
      <c r="B1274" s="21" t="str">
        <f t="shared" si="38"/>
        <v/>
      </c>
      <c r="C1274" s="21" t="str">
        <f t="shared" si="39"/>
        <v/>
      </c>
      <c r="D1274" s="22"/>
      <c r="E1274" s="22"/>
      <c r="F1274" s="22"/>
    </row>
    <row r="1275" spans="2:6" x14ac:dyDescent="0.3">
      <c r="B1275" s="21" t="str">
        <f t="shared" si="38"/>
        <v/>
      </c>
      <c r="C1275" s="21" t="str">
        <f t="shared" si="39"/>
        <v/>
      </c>
      <c r="D1275" s="22"/>
      <c r="E1275" s="22"/>
      <c r="F1275" s="22"/>
    </row>
    <row r="1276" spans="2:6" x14ac:dyDescent="0.3">
      <c r="B1276" s="21" t="str">
        <f t="shared" si="38"/>
        <v/>
      </c>
      <c r="C1276" s="21" t="str">
        <f t="shared" si="39"/>
        <v/>
      </c>
      <c r="D1276" s="22"/>
      <c r="E1276" s="22"/>
      <c r="F1276" s="22"/>
    </row>
    <row r="1277" spans="2:6" x14ac:dyDescent="0.3">
      <c r="B1277" s="21" t="str">
        <f t="shared" si="38"/>
        <v/>
      </c>
      <c r="C1277" s="21" t="str">
        <f t="shared" si="39"/>
        <v/>
      </c>
      <c r="D1277" s="22"/>
      <c r="E1277" s="22"/>
      <c r="F1277" s="22"/>
    </row>
    <row r="1278" spans="2:6" x14ac:dyDescent="0.3">
      <c r="B1278" s="21" t="str">
        <f t="shared" si="38"/>
        <v/>
      </c>
      <c r="C1278" s="21" t="str">
        <f t="shared" si="39"/>
        <v/>
      </c>
      <c r="D1278" s="22"/>
      <c r="E1278" s="22"/>
      <c r="F1278" s="22"/>
    </row>
    <row r="1279" spans="2:6" x14ac:dyDescent="0.3">
      <c r="B1279" s="21" t="str">
        <f t="shared" si="38"/>
        <v/>
      </c>
      <c r="C1279" s="21" t="str">
        <f t="shared" si="39"/>
        <v/>
      </c>
      <c r="D1279" s="22"/>
      <c r="E1279" s="22"/>
      <c r="F1279" s="22"/>
    </row>
    <row r="1280" spans="2:6" x14ac:dyDescent="0.3">
      <c r="B1280" s="21" t="str">
        <f t="shared" si="38"/>
        <v/>
      </c>
      <c r="C1280" s="21" t="str">
        <f t="shared" si="39"/>
        <v/>
      </c>
      <c r="D1280" s="22"/>
      <c r="E1280" s="22"/>
      <c r="F1280" s="22"/>
    </row>
    <row r="1281" spans="2:6" x14ac:dyDescent="0.3">
      <c r="B1281" s="21" t="str">
        <f t="shared" si="38"/>
        <v/>
      </c>
      <c r="C1281" s="21" t="str">
        <f t="shared" si="39"/>
        <v/>
      </c>
      <c r="D1281" s="22"/>
      <c r="E1281" s="22"/>
      <c r="F1281" s="22"/>
    </row>
    <row r="1282" spans="2:6" x14ac:dyDescent="0.3">
      <c r="B1282" s="21" t="str">
        <f t="shared" si="38"/>
        <v/>
      </c>
      <c r="C1282" s="21" t="str">
        <f t="shared" si="39"/>
        <v/>
      </c>
      <c r="D1282" s="22"/>
      <c r="E1282" s="22"/>
      <c r="F1282" s="22"/>
    </row>
    <row r="1283" spans="2:6" x14ac:dyDescent="0.3">
      <c r="B1283" s="21" t="str">
        <f t="shared" si="38"/>
        <v/>
      </c>
      <c r="C1283" s="21" t="str">
        <f t="shared" si="39"/>
        <v/>
      </c>
      <c r="D1283" s="22"/>
      <c r="E1283" s="22"/>
      <c r="F1283" s="22"/>
    </row>
    <row r="1284" spans="2:6" x14ac:dyDescent="0.3">
      <c r="B1284" s="21" t="str">
        <f t="shared" si="38"/>
        <v/>
      </c>
      <c r="C1284" s="21" t="str">
        <f t="shared" si="39"/>
        <v/>
      </c>
      <c r="D1284" s="22"/>
      <c r="E1284" s="22"/>
      <c r="F1284" s="22"/>
    </row>
    <row r="1285" spans="2:6" x14ac:dyDescent="0.3">
      <c r="B1285" s="21" t="str">
        <f t="shared" ref="B1285:B1348" si="40">IF(D1285="","",D1285&amp;E1285&amp;C1285)</f>
        <v/>
      </c>
      <c r="C1285" s="21" t="str">
        <f t="shared" ref="C1285:C1348" si="41">IF(E1285="","",IF(E1285&lt;&gt;E1284,1,C1284+1))</f>
        <v/>
      </c>
      <c r="D1285" s="22"/>
      <c r="E1285" s="22"/>
      <c r="F1285" s="22"/>
    </row>
    <row r="1286" spans="2:6" x14ac:dyDescent="0.3">
      <c r="B1286" s="21" t="str">
        <f t="shared" si="40"/>
        <v/>
      </c>
      <c r="C1286" s="21" t="str">
        <f t="shared" si="41"/>
        <v/>
      </c>
      <c r="D1286" s="22"/>
      <c r="E1286" s="22"/>
      <c r="F1286" s="22"/>
    </row>
    <row r="1287" spans="2:6" x14ac:dyDescent="0.3">
      <c r="B1287" s="21" t="str">
        <f t="shared" si="40"/>
        <v/>
      </c>
      <c r="C1287" s="21" t="str">
        <f t="shared" si="41"/>
        <v/>
      </c>
      <c r="D1287" s="22"/>
      <c r="E1287" s="22"/>
      <c r="F1287" s="22"/>
    </row>
    <row r="1288" spans="2:6" x14ac:dyDescent="0.3">
      <c r="B1288" s="21" t="str">
        <f t="shared" si="40"/>
        <v/>
      </c>
      <c r="C1288" s="21" t="str">
        <f t="shared" si="41"/>
        <v/>
      </c>
      <c r="D1288" s="22"/>
      <c r="E1288" s="22"/>
      <c r="F1288" s="22"/>
    </row>
    <row r="1289" spans="2:6" x14ac:dyDescent="0.3">
      <c r="B1289" s="21" t="str">
        <f t="shared" si="40"/>
        <v/>
      </c>
      <c r="C1289" s="21" t="str">
        <f t="shared" si="41"/>
        <v/>
      </c>
      <c r="D1289" s="22"/>
      <c r="E1289" s="22"/>
      <c r="F1289" s="22"/>
    </row>
    <row r="1290" spans="2:6" x14ac:dyDescent="0.3">
      <c r="B1290" s="21" t="str">
        <f t="shared" si="40"/>
        <v/>
      </c>
      <c r="C1290" s="21" t="str">
        <f t="shared" si="41"/>
        <v/>
      </c>
      <c r="D1290" s="22"/>
      <c r="E1290" s="22"/>
      <c r="F1290" s="22"/>
    </row>
    <row r="1291" spans="2:6" x14ac:dyDescent="0.3">
      <c r="B1291" s="21" t="str">
        <f t="shared" si="40"/>
        <v/>
      </c>
      <c r="C1291" s="21" t="str">
        <f t="shared" si="41"/>
        <v/>
      </c>
      <c r="D1291" s="22"/>
      <c r="E1291" s="22"/>
      <c r="F1291" s="22"/>
    </row>
    <row r="1292" spans="2:6" x14ac:dyDescent="0.3">
      <c r="B1292" s="21" t="str">
        <f t="shared" si="40"/>
        <v/>
      </c>
      <c r="C1292" s="21" t="str">
        <f t="shared" si="41"/>
        <v/>
      </c>
      <c r="D1292" s="22"/>
      <c r="E1292" s="22"/>
      <c r="F1292" s="22"/>
    </row>
    <row r="1293" spans="2:6" x14ac:dyDescent="0.3">
      <c r="B1293" s="21" t="str">
        <f t="shared" si="40"/>
        <v/>
      </c>
      <c r="C1293" s="21" t="str">
        <f t="shared" si="41"/>
        <v/>
      </c>
      <c r="D1293" s="22"/>
      <c r="E1293" s="22"/>
      <c r="F1293" s="22"/>
    </row>
    <row r="1294" spans="2:6" x14ac:dyDescent="0.3">
      <c r="B1294" s="21" t="str">
        <f t="shared" si="40"/>
        <v/>
      </c>
      <c r="C1294" s="21" t="str">
        <f t="shared" si="41"/>
        <v/>
      </c>
      <c r="D1294" s="22"/>
      <c r="E1294" s="22"/>
      <c r="F1294" s="22"/>
    </row>
    <row r="1295" spans="2:6" x14ac:dyDescent="0.3">
      <c r="B1295" s="21" t="str">
        <f t="shared" si="40"/>
        <v/>
      </c>
      <c r="C1295" s="21" t="str">
        <f t="shared" si="41"/>
        <v/>
      </c>
      <c r="D1295" s="22"/>
      <c r="E1295" s="22"/>
      <c r="F1295" s="22"/>
    </row>
    <row r="1296" spans="2:6" x14ac:dyDescent="0.3">
      <c r="B1296" s="21" t="str">
        <f t="shared" si="40"/>
        <v/>
      </c>
      <c r="C1296" s="21" t="str">
        <f t="shared" si="41"/>
        <v/>
      </c>
      <c r="D1296" s="22"/>
      <c r="E1296" s="22"/>
      <c r="F1296" s="22"/>
    </row>
    <row r="1297" spans="2:6" x14ac:dyDescent="0.3">
      <c r="B1297" s="21" t="str">
        <f t="shared" si="40"/>
        <v/>
      </c>
      <c r="C1297" s="21" t="str">
        <f t="shared" si="41"/>
        <v/>
      </c>
      <c r="D1297" s="22"/>
      <c r="E1297" s="22"/>
      <c r="F1297" s="22"/>
    </row>
    <row r="1298" spans="2:6" x14ac:dyDescent="0.3">
      <c r="B1298" s="21" t="str">
        <f t="shared" si="40"/>
        <v/>
      </c>
      <c r="C1298" s="21" t="str">
        <f t="shared" si="41"/>
        <v/>
      </c>
      <c r="D1298" s="22"/>
      <c r="E1298" s="22"/>
      <c r="F1298" s="22"/>
    </row>
    <row r="1299" spans="2:6" x14ac:dyDescent="0.3">
      <c r="B1299" s="21" t="str">
        <f t="shared" si="40"/>
        <v/>
      </c>
      <c r="C1299" s="21" t="str">
        <f t="shared" si="41"/>
        <v/>
      </c>
      <c r="D1299" s="22"/>
      <c r="E1299" s="22"/>
      <c r="F1299" s="22"/>
    </row>
    <row r="1300" spans="2:6" x14ac:dyDescent="0.3">
      <c r="B1300" s="21" t="str">
        <f t="shared" si="40"/>
        <v/>
      </c>
      <c r="C1300" s="21" t="str">
        <f t="shared" si="41"/>
        <v/>
      </c>
      <c r="D1300" s="22"/>
      <c r="E1300" s="22"/>
      <c r="F1300" s="22"/>
    </row>
    <row r="1301" spans="2:6" x14ac:dyDescent="0.3">
      <c r="B1301" s="21" t="str">
        <f t="shared" si="40"/>
        <v/>
      </c>
      <c r="C1301" s="21" t="str">
        <f t="shared" si="41"/>
        <v/>
      </c>
      <c r="D1301" s="22"/>
      <c r="E1301" s="22"/>
      <c r="F1301" s="22"/>
    </row>
    <row r="1302" spans="2:6" x14ac:dyDescent="0.3">
      <c r="B1302" s="21" t="str">
        <f t="shared" si="40"/>
        <v/>
      </c>
      <c r="C1302" s="21" t="str">
        <f t="shared" si="41"/>
        <v/>
      </c>
      <c r="D1302" s="22"/>
      <c r="E1302" s="22"/>
      <c r="F1302" s="22"/>
    </row>
    <row r="1303" spans="2:6" x14ac:dyDescent="0.3">
      <c r="B1303" s="21" t="str">
        <f t="shared" si="40"/>
        <v/>
      </c>
      <c r="C1303" s="21" t="str">
        <f t="shared" si="41"/>
        <v/>
      </c>
      <c r="D1303" s="22"/>
      <c r="E1303" s="22"/>
      <c r="F1303" s="22"/>
    </row>
    <row r="1304" spans="2:6" x14ac:dyDescent="0.3">
      <c r="B1304" s="21" t="str">
        <f t="shared" si="40"/>
        <v/>
      </c>
      <c r="C1304" s="21" t="str">
        <f t="shared" si="41"/>
        <v/>
      </c>
      <c r="D1304" s="22"/>
      <c r="E1304" s="22"/>
      <c r="F1304" s="22"/>
    </row>
    <row r="1305" spans="2:6" x14ac:dyDescent="0.3">
      <c r="B1305" s="21" t="str">
        <f t="shared" si="40"/>
        <v/>
      </c>
      <c r="C1305" s="21" t="str">
        <f t="shared" si="41"/>
        <v/>
      </c>
      <c r="D1305" s="22"/>
      <c r="E1305" s="22"/>
      <c r="F1305" s="22"/>
    </row>
    <row r="1306" spans="2:6" x14ac:dyDescent="0.3">
      <c r="B1306" s="21" t="str">
        <f t="shared" si="40"/>
        <v/>
      </c>
      <c r="C1306" s="21" t="str">
        <f t="shared" si="41"/>
        <v/>
      </c>
      <c r="D1306" s="22"/>
      <c r="E1306" s="22"/>
      <c r="F1306" s="22"/>
    </row>
    <row r="1307" spans="2:6" x14ac:dyDescent="0.3">
      <c r="B1307" s="21" t="str">
        <f t="shared" si="40"/>
        <v/>
      </c>
      <c r="C1307" s="21" t="str">
        <f t="shared" si="41"/>
        <v/>
      </c>
      <c r="D1307" s="22"/>
      <c r="E1307" s="22"/>
      <c r="F1307" s="22"/>
    </row>
    <row r="1308" spans="2:6" x14ac:dyDescent="0.3">
      <c r="B1308" s="21" t="str">
        <f t="shared" si="40"/>
        <v/>
      </c>
      <c r="C1308" s="21" t="str">
        <f t="shared" si="41"/>
        <v/>
      </c>
      <c r="D1308" s="22"/>
      <c r="E1308" s="22"/>
      <c r="F1308" s="22"/>
    </row>
    <row r="1309" spans="2:6" x14ac:dyDescent="0.3">
      <c r="B1309" s="21" t="str">
        <f t="shared" si="40"/>
        <v/>
      </c>
      <c r="C1309" s="21" t="str">
        <f t="shared" si="41"/>
        <v/>
      </c>
      <c r="D1309" s="22"/>
      <c r="E1309" s="22"/>
      <c r="F1309" s="22"/>
    </row>
    <row r="1310" spans="2:6" x14ac:dyDescent="0.3">
      <c r="B1310" s="21" t="str">
        <f t="shared" si="40"/>
        <v/>
      </c>
      <c r="C1310" s="21" t="str">
        <f t="shared" si="41"/>
        <v/>
      </c>
      <c r="D1310" s="22"/>
      <c r="E1310" s="22"/>
      <c r="F1310" s="22"/>
    </row>
    <row r="1311" spans="2:6" x14ac:dyDescent="0.3">
      <c r="B1311" s="21" t="str">
        <f t="shared" si="40"/>
        <v/>
      </c>
      <c r="C1311" s="21" t="str">
        <f t="shared" si="41"/>
        <v/>
      </c>
      <c r="D1311" s="22"/>
      <c r="E1311" s="22"/>
      <c r="F1311" s="22"/>
    </row>
    <row r="1312" spans="2:6" x14ac:dyDescent="0.3">
      <c r="B1312" s="21" t="str">
        <f t="shared" si="40"/>
        <v/>
      </c>
      <c r="C1312" s="21" t="str">
        <f t="shared" si="41"/>
        <v/>
      </c>
      <c r="D1312" s="22"/>
      <c r="E1312" s="22"/>
      <c r="F1312" s="22"/>
    </row>
    <row r="1313" spans="2:6" x14ac:dyDescent="0.3">
      <c r="B1313" s="21" t="str">
        <f t="shared" si="40"/>
        <v/>
      </c>
      <c r="C1313" s="21" t="str">
        <f t="shared" si="41"/>
        <v/>
      </c>
      <c r="D1313" s="22"/>
      <c r="E1313" s="22"/>
      <c r="F1313" s="22"/>
    </row>
    <row r="1314" spans="2:6" x14ac:dyDescent="0.3">
      <c r="B1314" s="21" t="str">
        <f t="shared" si="40"/>
        <v/>
      </c>
      <c r="C1314" s="21" t="str">
        <f t="shared" si="41"/>
        <v/>
      </c>
      <c r="D1314" s="22"/>
      <c r="E1314" s="22"/>
      <c r="F1314" s="22"/>
    </row>
    <row r="1315" spans="2:6" x14ac:dyDescent="0.3">
      <c r="B1315" s="21" t="str">
        <f t="shared" si="40"/>
        <v/>
      </c>
      <c r="C1315" s="21" t="str">
        <f t="shared" si="41"/>
        <v/>
      </c>
      <c r="D1315" s="22"/>
      <c r="E1315" s="22"/>
      <c r="F1315" s="22"/>
    </row>
    <row r="1316" spans="2:6" x14ac:dyDescent="0.3">
      <c r="B1316" s="21" t="str">
        <f t="shared" si="40"/>
        <v/>
      </c>
      <c r="C1316" s="21" t="str">
        <f t="shared" si="41"/>
        <v/>
      </c>
      <c r="D1316" s="22"/>
      <c r="E1316" s="22"/>
      <c r="F1316" s="22"/>
    </row>
    <row r="1317" spans="2:6" x14ac:dyDescent="0.3">
      <c r="B1317" s="21" t="str">
        <f t="shared" si="40"/>
        <v/>
      </c>
      <c r="C1317" s="21" t="str">
        <f t="shared" si="41"/>
        <v/>
      </c>
      <c r="D1317" s="22"/>
      <c r="E1317" s="22"/>
      <c r="F1317" s="22"/>
    </row>
    <row r="1318" spans="2:6" x14ac:dyDescent="0.3">
      <c r="B1318" s="21" t="str">
        <f t="shared" si="40"/>
        <v/>
      </c>
      <c r="C1318" s="21" t="str">
        <f t="shared" si="41"/>
        <v/>
      </c>
      <c r="D1318" s="22"/>
      <c r="E1318" s="22"/>
      <c r="F1318" s="22"/>
    </row>
    <row r="1319" spans="2:6" x14ac:dyDescent="0.3">
      <c r="B1319" s="21" t="str">
        <f t="shared" si="40"/>
        <v/>
      </c>
      <c r="C1319" s="21" t="str">
        <f t="shared" si="41"/>
        <v/>
      </c>
      <c r="D1319" s="22"/>
      <c r="E1319" s="22"/>
      <c r="F1319" s="22"/>
    </row>
    <row r="1320" spans="2:6" x14ac:dyDescent="0.3">
      <c r="B1320" s="21" t="str">
        <f t="shared" si="40"/>
        <v/>
      </c>
      <c r="C1320" s="21" t="str">
        <f t="shared" si="41"/>
        <v/>
      </c>
      <c r="D1320" s="22"/>
      <c r="E1320" s="22"/>
      <c r="F1320" s="22"/>
    </row>
    <row r="1321" spans="2:6" x14ac:dyDescent="0.3">
      <c r="B1321" s="21" t="str">
        <f t="shared" si="40"/>
        <v/>
      </c>
      <c r="C1321" s="21" t="str">
        <f t="shared" si="41"/>
        <v/>
      </c>
      <c r="D1321" s="22"/>
      <c r="E1321" s="22"/>
      <c r="F1321" s="22"/>
    </row>
    <row r="1322" spans="2:6" x14ac:dyDescent="0.3">
      <c r="B1322" s="21" t="str">
        <f t="shared" si="40"/>
        <v/>
      </c>
      <c r="C1322" s="21" t="str">
        <f t="shared" si="41"/>
        <v/>
      </c>
      <c r="D1322" s="22"/>
      <c r="E1322" s="22"/>
      <c r="F1322" s="22"/>
    </row>
    <row r="1323" spans="2:6" x14ac:dyDescent="0.3">
      <c r="B1323" s="21" t="str">
        <f t="shared" si="40"/>
        <v/>
      </c>
      <c r="C1323" s="21" t="str">
        <f t="shared" si="41"/>
        <v/>
      </c>
      <c r="D1323" s="22"/>
      <c r="E1323" s="22"/>
      <c r="F1323" s="22"/>
    </row>
    <row r="1324" spans="2:6" x14ac:dyDescent="0.3">
      <c r="B1324" s="21" t="str">
        <f t="shared" si="40"/>
        <v/>
      </c>
      <c r="C1324" s="21" t="str">
        <f t="shared" si="41"/>
        <v/>
      </c>
      <c r="D1324" s="22"/>
      <c r="E1324" s="22"/>
      <c r="F1324" s="22"/>
    </row>
    <row r="1325" spans="2:6" x14ac:dyDescent="0.3">
      <c r="B1325" s="21" t="str">
        <f t="shared" si="40"/>
        <v/>
      </c>
      <c r="C1325" s="21" t="str">
        <f t="shared" si="41"/>
        <v/>
      </c>
      <c r="D1325" s="22"/>
      <c r="E1325" s="22"/>
      <c r="F1325" s="22"/>
    </row>
    <row r="1326" spans="2:6" x14ac:dyDescent="0.3">
      <c r="B1326" s="21" t="str">
        <f t="shared" si="40"/>
        <v/>
      </c>
      <c r="C1326" s="21" t="str">
        <f t="shared" si="41"/>
        <v/>
      </c>
      <c r="D1326" s="22"/>
      <c r="E1326" s="22"/>
      <c r="F1326" s="22"/>
    </row>
    <row r="1327" spans="2:6" x14ac:dyDescent="0.3">
      <c r="B1327" s="21" t="str">
        <f t="shared" si="40"/>
        <v/>
      </c>
      <c r="C1327" s="21" t="str">
        <f t="shared" si="41"/>
        <v/>
      </c>
      <c r="D1327" s="22"/>
      <c r="E1327" s="22"/>
      <c r="F1327" s="22"/>
    </row>
    <row r="1328" spans="2:6" x14ac:dyDescent="0.3">
      <c r="B1328" s="21" t="str">
        <f t="shared" si="40"/>
        <v/>
      </c>
      <c r="C1328" s="21" t="str">
        <f t="shared" si="41"/>
        <v/>
      </c>
      <c r="D1328" s="22"/>
      <c r="E1328" s="22"/>
      <c r="F1328" s="22"/>
    </row>
    <row r="1329" spans="2:6" x14ac:dyDescent="0.3">
      <c r="B1329" s="21" t="str">
        <f t="shared" si="40"/>
        <v/>
      </c>
      <c r="C1329" s="21" t="str">
        <f t="shared" si="41"/>
        <v/>
      </c>
      <c r="D1329" s="22"/>
      <c r="E1329" s="22"/>
      <c r="F1329" s="22"/>
    </row>
    <row r="1330" spans="2:6" x14ac:dyDescent="0.3">
      <c r="B1330" s="21" t="str">
        <f t="shared" si="40"/>
        <v/>
      </c>
      <c r="C1330" s="21" t="str">
        <f t="shared" si="41"/>
        <v/>
      </c>
      <c r="D1330" s="22"/>
      <c r="E1330" s="22"/>
      <c r="F1330" s="22"/>
    </row>
    <row r="1331" spans="2:6" x14ac:dyDescent="0.3">
      <c r="B1331" s="21" t="str">
        <f t="shared" si="40"/>
        <v/>
      </c>
      <c r="C1331" s="21" t="str">
        <f t="shared" si="41"/>
        <v/>
      </c>
      <c r="D1331" s="22"/>
      <c r="E1331" s="22"/>
      <c r="F1331" s="22"/>
    </row>
    <row r="1332" spans="2:6" x14ac:dyDescent="0.3">
      <c r="B1332" s="21" t="str">
        <f t="shared" si="40"/>
        <v/>
      </c>
      <c r="C1332" s="21" t="str">
        <f t="shared" si="41"/>
        <v/>
      </c>
      <c r="D1332" s="22"/>
      <c r="E1332" s="22"/>
      <c r="F1332" s="22"/>
    </row>
    <row r="1333" spans="2:6" x14ac:dyDescent="0.3">
      <c r="B1333" s="21" t="str">
        <f t="shared" si="40"/>
        <v/>
      </c>
      <c r="C1333" s="21" t="str">
        <f t="shared" si="41"/>
        <v/>
      </c>
      <c r="D1333" s="22"/>
      <c r="E1333" s="22"/>
      <c r="F1333" s="22"/>
    </row>
    <row r="1334" spans="2:6" x14ac:dyDescent="0.3">
      <c r="B1334" s="21" t="str">
        <f t="shared" si="40"/>
        <v/>
      </c>
      <c r="C1334" s="21" t="str">
        <f t="shared" si="41"/>
        <v/>
      </c>
      <c r="D1334" s="22"/>
      <c r="E1334" s="22"/>
      <c r="F1334" s="22"/>
    </row>
    <row r="1335" spans="2:6" x14ac:dyDescent="0.3">
      <c r="B1335" s="21" t="str">
        <f t="shared" si="40"/>
        <v/>
      </c>
      <c r="C1335" s="21" t="str">
        <f t="shared" si="41"/>
        <v/>
      </c>
      <c r="D1335" s="22"/>
      <c r="E1335" s="22"/>
      <c r="F1335" s="22"/>
    </row>
    <row r="1336" spans="2:6" x14ac:dyDescent="0.3">
      <c r="B1336" s="21" t="str">
        <f t="shared" si="40"/>
        <v/>
      </c>
      <c r="C1336" s="21" t="str">
        <f t="shared" si="41"/>
        <v/>
      </c>
      <c r="D1336" s="22"/>
      <c r="E1336" s="22"/>
      <c r="F1336" s="22"/>
    </row>
    <row r="1337" spans="2:6" x14ac:dyDescent="0.3">
      <c r="B1337" s="21" t="str">
        <f t="shared" si="40"/>
        <v/>
      </c>
      <c r="C1337" s="21" t="str">
        <f t="shared" si="41"/>
        <v/>
      </c>
      <c r="D1337" s="22"/>
      <c r="E1337" s="22"/>
      <c r="F1337" s="22"/>
    </row>
    <row r="1338" spans="2:6" x14ac:dyDescent="0.3">
      <c r="B1338" s="21" t="str">
        <f t="shared" si="40"/>
        <v/>
      </c>
      <c r="C1338" s="21" t="str">
        <f t="shared" si="41"/>
        <v/>
      </c>
      <c r="D1338" s="22"/>
      <c r="E1338" s="22"/>
      <c r="F1338" s="22"/>
    </row>
    <row r="1339" spans="2:6" x14ac:dyDescent="0.3">
      <c r="B1339" s="21" t="str">
        <f t="shared" si="40"/>
        <v/>
      </c>
      <c r="C1339" s="21" t="str">
        <f t="shared" si="41"/>
        <v/>
      </c>
      <c r="D1339" s="22"/>
      <c r="E1339" s="22"/>
      <c r="F1339" s="22"/>
    </row>
    <row r="1340" spans="2:6" x14ac:dyDescent="0.3">
      <c r="B1340" s="21" t="str">
        <f t="shared" si="40"/>
        <v/>
      </c>
      <c r="C1340" s="21" t="str">
        <f t="shared" si="41"/>
        <v/>
      </c>
      <c r="D1340" s="22"/>
      <c r="E1340" s="22"/>
      <c r="F1340" s="22"/>
    </row>
    <row r="1341" spans="2:6" x14ac:dyDescent="0.3">
      <c r="B1341" s="21" t="str">
        <f t="shared" si="40"/>
        <v/>
      </c>
      <c r="C1341" s="21" t="str">
        <f t="shared" si="41"/>
        <v/>
      </c>
      <c r="D1341" s="22"/>
      <c r="E1341" s="22"/>
      <c r="F1341" s="22"/>
    </row>
    <row r="1342" spans="2:6" x14ac:dyDescent="0.3">
      <c r="B1342" s="21" t="str">
        <f t="shared" si="40"/>
        <v/>
      </c>
      <c r="C1342" s="21" t="str">
        <f t="shared" si="41"/>
        <v/>
      </c>
      <c r="D1342" s="22"/>
      <c r="E1342" s="22"/>
      <c r="F1342" s="22"/>
    </row>
    <row r="1343" spans="2:6" x14ac:dyDescent="0.3">
      <c r="B1343" s="21" t="str">
        <f t="shared" si="40"/>
        <v/>
      </c>
      <c r="C1343" s="21" t="str">
        <f t="shared" si="41"/>
        <v/>
      </c>
      <c r="D1343" s="22"/>
      <c r="E1343" s="22"/>
      <c r="F1343" s="22"/>
    </row>
    <row r="1344" spans="2:6" x14ac:dyDescent="0.3">
      <c r="B1344" s="21" t="str">
        <f t="shared" si="40"/>
        <v/>
      </c>
      <c r="C1344" s="21" t="str">
        <f t="shared" si="41"/>
        <v/>
      </c>
      <c r="D1344" s="22"/>
      <c r="E1344" s="22"/>
      <c r="F1344" s="22"/>
    </row>
    <row r="1345" spans="2:6" x14ac:dyDescent="0.3">
      <c r="B1345" s="21" t="str">
        <f t="shared" si="40"/>
        <v/>
      </c>
      <c r="C1345" s="21" t="str">
        <f t="shared" si="41"/>
        <v/>
      </c>
      <c r="D1345" s="22"/>
      <c r="E1345" s="22"/>
      <c r="F1345" s="22"/>
    </row>
    <row r="1346" spans="2:6" x14ac:dyDescent="0.3">
      <c r="B1346" s="21" t="str">
        <f t="shared" si="40"/>
        <v/>
      </c>
      <c r="C1346" s="21" t="str">
        <f t="shared" si="41"/>
        <v/>
      </c>
      <c r="D1346" s="22"/>
      <c r="E1346" s="22"/>
      <c r="F1346" s="22"/>
    </row>
    <row r="1347" spans="2:6" x14ac:dyDescent="0.3">
      <c r="B1347" s="21" t="str">
        <f t="shared" si="40"/>
        <v/>
      </c>
      <c r="C1347" s="21" t="str">
        <f t="shared" si="41"/>
        <v/>
      </c>
      <c r="D1347" s="22"/>
      <c r="E1347" s="22"/>
      <c r="F1347" s="22"/>
    </row>
    <row r="1348" spans="2:6" x14ac:dyDescent="0.3">
      <c r="B1348" s="21" t="str">
        <f t="shared" si="40"/>
        <v/>
      </c>
      <c r="C1348" s="21" t="str">
        <f t="shared" si="41"/>
        <v/>
      </c>
      <c r="D1348" s="22"/>
      <c r="E1348" s="22"/>
      <c r="F1348" s="22"/>
    </row>
    <row r="1349" spans="2:6" x14ac:dyDescent="0.3">
      <c r="B1349" s="21" t="str">
        <f t="shared" ref="B1349:B1412" si="42">IF(D1349="","",D1349&amp;E1349&amp;C1349)</f>
        <v/>
      </c>
      <c r="C1349" s="21" t="str">
        <f t="shared" ref="C1349:C1412" si="43">IF(E1349="","",IF(E1349&lt;&gt;E1348,1,C1348+1))</f>
        <v/>
      </c>
      <c r="D1349" s="22"/>
      <c r="E1349" s="22"/>
      <c r="F1349" s="22"/>
    </row>
    <row r="1350" spans="2:6" x14ac:dyDescent="0.3">
      <c r="B1350" s="21" t="str">
        <f t="shared" si="42"/>
        <v/>
      </c>
      <c r="C1350" s="21" t="str">
        <f t="shared" si="43"/>
        <v/>
      </c>
      <c r="D1350" s="22"/>
      <c r="E1350" s="22"/>
      <c r="F1350" s="22"/>
    </row>
    <row r="1351" spans="2:6" x14ac:dyDescent="0.3">
      <c r="B1351" s="21" t="str">
        <f t="shared" si="42"/>
        <v/>
      </c>
      <c r="C1351" s="21" t="str">
        <f t="shared" si="43"/>
        <v/>
      </c>
      <c r="D1351" s="22"/>
      <c r="E1351" s="22"/>
      <c r="F1351" s="22"/>
    </row>
    <row r="1352" spans="2:6" x14ac:dyDescent="0.3">
      <c r="B1352" s="21" t="str">
        <f t="shared" si="42"/>
        <v/>
      </c>
      <c r="C1352" s="21" t="str">
        <f t="shared" si="43"/>
        <v/>
      </c>
      <c r="D1352" s="22"/>
      <c r="E1352" s="22"/>
      <c r="F1352" s="22"/>
    </row>
    <row r="1353" spans="2:6" x14ac:dyDescent="0.3">
      <c r="B1353" s="21" t="str">
        <f t="shared" si="42"/>
        <v/>
      </c>
      <c r="C1353" s="21" t="str">
        <f t="shared" si="43"/>
        <v/>
      </c>
      <c r="D1353" s="22"/>
      <c r="E1353" s="22"/>
      <c r="F1353" s="22"/>
    </row>
    <row r="1354" spans="2:6" x14ac:dyDescent="0.3">
      <c r="B1354" s="21" t="str">
        <f t="shared" si="42"/>
        <v/>
      </c>
      <c r="C1354" s="21" t="str">
        <f t="shared" si="43"/>
        <v/>
      </c>
      <c r="D1354" s="22"/>
      <c r="E1354" s="22"/>
      <c r="F1354" s="22"/>
    </row>
    <row r="1355" spans="2:6" x14ac:dyDescent="0.3">
      <c r="B1355" s="21" t="str">
        <f t="shared" si="42"/>
        <v/>
      </c>
      <c r="C1355" s="21" t="str">
        <f t="shared" si="43"/>
        <v/>
      </c>
      <c r="D1355" s="22"/>
      <c r="E1355" s="22"/>
      <c r="F1355" s="22"/>
    </row>
    <row r="1356" spans="2:6" x14ac:dyDescent="0.3">
      <c r="B1356" s="21" t="str">
        <f t="shared" si="42"/>
        <v/>
      </c>
      <c r="C1356" s="21" t="str">
        <f t="shared" si="43"/>
        <v/>
      </c>
      <c r="D1356" s="22"/>
      <c r="E1356" s="22"/>
      <c r="F1356" s="22"/>
    </row>
    <row r="1357" spans="2:6" x14ac:dyDescent="0.3">
      <c r="B1357" s="21" t="str">
        <f t="shared" si="42"/>
        <v/>
      </c>
      <c r="C1357" s="21" t="str">
        <f t="shared" si="43"/>
        <v/>
      </c>
      <c r="D1357" s="22"/>
      <c r="E1357" s="22"/>
      <c r="F1357" s="22"/>
    </row>
    <row r="1358" spans="2:6" x14ac:dyDescent="0.3">
      <c r="B1358" s="21" t="str">
        <f t="shared" si="42"/>
        <v/>
      </c>
      <c r="C1358" s="21" t="str">
        <f t="shared" si="43"/>
        <v/>
      </c>
      <c r="D1358" s="22"/>
      <c r="E1358" s="22"/>
      <c r="F1358" s="22"/>
    </row>
    <row r="1359" spans="2:6" x14ac:dyDescent="0.3">
      <c r="B1359" s="21" t="str">
        <f t="shared" si="42"/>
        <v/>
      </c>
      <c r="C1359" s="21" t="str">
        <f t="shared" si="43"/>
        <v/>
      </c>
      <c r="D1359" s="22"/>
      <c r="E1359" s="22"/>
      <c r="F1359" s="22"/>
    </row>
    <row r="1360" spans="2:6" x14ac:dyDescent="0.3">
      <c r="B1360" s="21" t="str">
        <f t="shared" si="42"/>
        <v/>
      </c>
      <c r="C1360" s="21" t="str">
        <f t="shared" si="43"/>
        <v/>
      </c>
      <c r="D1360" s="22"/>
      <c r="E1360" s="22"/>
      <c r="F1360" s="22"/>
    </row>
    <row r="1361" spans="2:6" x14ac:dyDescent="0.3">
      <c r="B1361" s="21" t="str">
        <f t="shared" si="42"/>
        <v/>
      </c>
      <c r="C1361" s="21" t="str">
        <f t="shared" si="43"/>
        <v/>
      </c>
      <c r="D1361" s="22"/>
      <c r="E1361" s="22"/>
      <c r="F1361" s="22"/>
    </row>
    <row r="1362" spans="2:6" x14ac:dyDescent="0.3">
      <c r="B1362" s="21" t="str">
        <f t="shared" si="42"/>
        <v/>
      </c>
      <c r="C1362" s="21" t="str">
        <f t="shared" si="43"/>
        <v/>
      </c>
      <c r="D1362" s="22"/>
      <c r="E1362" s="22"/>
      <c r="F1362" s="22"/>
    </row>
    <row r="1363" spans="2:6" x14ac:dyDescent="0.3">
      <c r="B1363" s="21" t="str">
        <f t="shared" si="42"/>
        <v/>
      </c>
      <c r="C1363" s="21" t="str">
        <f t="shared" si="43"/>
        <v/>
      </c>
      <c r="D1363" s="22"/>
      <c r="E1363" s="22"/>
      <c r="F1363" s="22"/>
    </row>
    <row r="1364" spans="2:6" x14ac:dyDescent="0.3">
      <c r="B1364" s="21" t="str">
        <f t="shared" si="42"/>
        <v/>
      </c>
      <c r="C1364" s="21" t="str">
        <f t="shared" si="43"/>
        <v/>
      </c>
      <c r="D1364" s="22"/>
      <c r="E1364" s="22"/>
      <c r="F1364" s="22"/>
    </row>
    <row r="1365" spans="2:6" x14ac:dyDescent="0.3">
      <c r="B1365" s="21" t="str">
        <f t="shared" si="42"/>
        <v/>
      </c>
      <c r="C1365" s="21" t="str">
        <f t="shared" si="43"/>
        <v/>
      </c>
      <c r="D1365" s="22"/>
      <c r="E1365" s="22"/>
      <c r="F1365" s="22"/>
    </row>
    <row r="1366" spans="2:6" x14ac:dyDescent="0.3">
      <c r="B1366" s="21" t="str">
        <f t="shared" si="42"/>
        <v/>
      </c>
      <c r="C1366" s="21" t="str">
        <f t="shared" si="43"/>
        <v/>
      </c>
      <c r="D1366" s="22"/>
      <c r="E1366" s="22"/>
      <c r="F1366" s="22"/>
    </row>
    <row r="1367" spans="2:6" x14ac:dyDescent="0.3">
      <c r="B1367" s="21" t="str">
        <f t="shared" si="42"/>
        <v/>
      </c>
      <c r="C1367" s="21" t="str">
        <f t="shared" si="43"/>
        <v/>
      </c>
      <c r="D1367" s="22"/>
      <c r="E1367" s="22"/>
      <c r="F1367" s="22"/>
    </row>
    <row r="1368" spans="2:6" x14ac:dyDescent="0.3">
      <c r="B1368" s="21" t="str">
        <f t="shared" si="42"/>
        <v/>
      </c>
      <c r="C1368" s="21" t="str">
        <f t="shared" si="43"/>
        <v/>
      </c>
      <c r="D1368" s="22"/>
      <c r="E1368" s="22"/>
      <c r="F1368" s="22"/>
    </row>
    <row r="1369" spans="2:6" x14ac:dyDescent="0.3">
      <c r="B1369" s="21" t="str">
        <f t="shared" si="42"/>
        <v/>
      </c>
      <c r="C1369" s="21" t="str">
        <f t="shared" si="43"/>
        <v/>
      </c>
      <c r="D1369" s="22"/>
      <c r="E1369" s="22"/>
      <c r="F1369" s="22"/>
    </row>
    <row r="1370" spans="2:6" x14ac:dyDescent="0.3">
      <c r="B1370" s="21" t="str">
        <f t="shared" si="42"/>
        <v/>
      </c>
      <c r="C1370" s="21" t="str">
        <f t="shared" si="43"/>
        <v/>
      </c>
      <c r="D1370" s="22"/>
      <c r="E1370" s="22"/>
      <c r="F1370" s="22"/>
    </row>
    <row r="1371" spans="2:6" x14ac:dyDescent="0.3">
      <c r="B1371" s="21" t="str">
        <f t="shared" si="42"/>
        <v/>
      </c>
      <c r="C1371" s="21" t="str">
        <f t="shared" si="43"/>
        <v/>
      </c>
      <c r="D1371" s="22"/>
      <c r="E1371" s="22"/>
      <c r="F1371" s="22"/>
    </row>
    <row r="1372" spans="2:6" x14ac:dyDescent="0.3">
      <c r="B1372" s="21" t="str">
        <f t="shared" si="42"/>
        <v/>
      </c>
      <c r="C1372" s="21" t="str">
        <f t="shared" si="43"/>
        <v/>
      </c>
      <c r="D1372" s="22"/>
      <c r="E1372" s="22"/>
      <c r="F1372" s="22"/>
    </row>
    <row r="1373" spans="2:6" x14ac:dyDescent="0.3">
      <c r="B1373" s="21" t="str">
        <f t="shared" si="42"/>
        <v/>
      </c>
      <c r="C1373" s="21" t="str">
        <f t="shared" si="43"/>
        <v/>
      </c>
      <c r="D1373" s="22"/>
      <c r="E1373" s="22"/>
      <c r="F1373" s="22"/>
    </row>
    <row r="1374" spans="2:6" x14ac:dyDescent="0.3">
      <c r="B1374" s="21" t="str">
        <f t="shared" si="42"/>
        <v/>
      </c>
      <c r="C1374" s="21" t="str">
        <f t="shared" si="43"/>
        <v/>
      </c>
      <c r="D1374" s="22"/>
      <c r="E1374" s="22"/>
      <c r="F1374" s="22"/>
    </row>
    <row r="1375" spans="2:6" x14ac:dyDescent="0.3">
      <c r="B1375" s="21" t="str">
        <f t="shared" si="42"/>
        <v/>
      </c>
      <c r="C1375" s="21" t="str">
        <f t="shared" si="43"/>
        <v/>
      </c>
      <c r="D1375" s="22"/>
      <c r="E1375" s="22"/>
      <c r="F1375" s="22"/>
    </row>
    <row r="1376" spans="2:6" x14ac:dyDescent="0.3">
      <c r="B1376" s="21" t="str">
        <f t="shared" si="42"/>
        <v/>
      </c>
      <c r="C1376" s="21" t="str">
        <f t="shared" si="43"/>
        <v/>
      </c>
      <c r="D1376" s="22"/>
      <c r="E1376" s="22"/>
      <c r="F1376" s="22"/>
    </row>
    <row r="1377" spans="2:6" x14ac:dyDescent="0.3">
      <c r="B1377" s="21" t="str">
        <f t="shared" si="42"/>
        <v/>
      </c>
      <c r="C1377" s="21" t="str">
        <f t="shared" si="43"/>
        <v/>
      </c>
      <c r="D1377" s="22"/>
      <c r="E1377" s="22"/>
      <c r="F1377" s="22"/>
    </row>
    <row r="1378" spans="2:6" x14ac:dyDescent="0.3">
      <c r="B1378" s="21" t="str">
        <f t="shared" si="42"/>
        <v/>
      </c>
      <c r="C1378" s="21" t="str">
        <f t="shared" si="43"/>
        <v/>
      </c>
      <c r="D1378" s="22"/>
      <c r="E1378" s="22"/>
      <c r="F1378" s="22"/>
    </row>
    <row r="1379" spans="2:6" x14ac:dyDescent="0.3">
      <c r="B1379" s="21" t="str">
        <f t="shared" si="42"/>
        <v/>
      </c>
      <c r="C1379" s="21" t="str">
        <f t="shared" si="43"/>
        <v/>
      </c>
      <c r="D1379" s="22"/>
      <c r="E1379" s="22"/>
      <c r="F1379" s="22"/>
    </row>
    <row r="1380" spans="2:6" x14ac:dyDescent="0.3">
      <c r="B1380" s="21" t="str">
        <f t="shared" si="42"/>
        <v/>
      </c>
      <c r="C1380" s="21" t="str">
        <f t="shared" si="43"/>
        <v/>
      </c>
      <c r="D1380" s="22"/>
      <c r="E1380" s="22"/>
      <c r="F1380" s="22"/>
    </row>
    <row r="1381" spans="2:6" x14ac:dyDescent="0.3">
      <c r="B1381" s="21" t="str">
        <f t="shared" si="42"/>
        <v/>
      </c>
      <c r="C1381" s="21" t="str">
        <f t="shared" si="43"/>
        <v/>
      </c>
      <c r="D1381" s="22"/>
      <c r="E1381" s="22"/>
      <c r="F1381" s="22"/>
    </row>
    <row r="1382" spans="2:6" x14ac:dyDescent="0.3">
      <c r="B1382" s="21" t="str">
        <f t="shared" si="42"/>
        <v/>
      </c>
      <c r="C1382" s="21" t="str">
        <f t="shared" si="43"/>
        <v/>
      </c>
      <c r="D1382" s="22"/>
      <c r="E1382" s="22"/>
      <c r="F1382" s="22"/>
    </row>
    <row r="1383" spans="2:6" x14ac:dyDescent="0.3">
      <c r="B1383" s="21" t="str">
        <f t="shared" si="42"/>
        <v/>
      </c>
      <c r="C1383" s="21" t="str">
        <f t="shared" si="43"/>
        <v/>
      </c>
      <c r="D1383" s="22"/>
      <c r="E1383" s="22"/>
      <c r="F1383" s="22"/>
    </row>
    <row r="1384" spans="2:6" x14ac:dyDescent="0.3">
      <c r="B1384" s="21" t="str">
        <f t="shared" si="42"/>
        <v/>
      </c>
      <c r="C1384" s="21" t="str">
        <f t="shared" si="43"/>
        <v/>
      </c>
      <c r="D1384" s="22"/>
      <c r="E1384" s="22"/>
      <c r="F1384" s="22"/>
    </row>
    <row r="1385" spans="2:6" x14ac:dyDescent="0.3">
      <c r="B1385" s="21" t="str">
        <f t="shared" si="42"/>
        <v/>
      </c>
      <c r="C1385" s="21" t="str">
        <f t="shared" si="43"/>
        <v/>
      </c>
      <c r="D1385" s="22"/>
      <c r="E1385" s="22"/>
      <c r="F1385" s="22"/>
    </row>
    <row r="1386" spans="2:6" x14ac:dyDescent="0.3">
      <c r="B1386" s="21" t="str">
        <f t="shared" si="42"/>
        <v/>
      </c>
      <c r="C1386" s="21" t="str">
        <f t="shared" si="43"/>
        <v/>
      </c>
      <c r="D1386" s="22"/>
      <c r="E1386" s="22"/>
      <c r="F1386" s="22"/>
    </row>
    <row r="1387" spans="2:6" x14ac:dyDescent="0.3">
      <c r="B1387" s="21" t="str">
        <f t="shared" si="42"/>
        <v/>
      </c>
      <c r="C1387" s="21" t="str">
        <f t="shared" si="43"/>
        <v/>
      </c>
      <c r="D1387" s="22"/>
      <c r="E1387" s="22"/>
      <c r="F1387" s="22"/>
    </row>
    <row r="1388" spans="2:6" x14ac:dyDescent="0.3">
      <c r="B1388" s="21" t="str">
        <f t="shared" si="42"/>
        <v/>
      </c>
      <c r="C1388" s="21" t="str">
        <f t="shared" si="43"/>
        <v/>
      </c>
      <c r="D1388" s="22"/>
      <c r="E1388" s="22"/>
      <c r="F1388" s="22"/>
    </row>
    <row r="1389" spans="2:6" x14ac:dyDescent="0.3">
      <c r="B1389" s="21" t="str">
        <f t="shared" si="42"/>
        <v/>
      </c>
      <c r="C1389" s="21" t="str">
        <f t="shared" si="43"/>
        <v/>
      </c>
      <c r="D1389" s="22"/>
      <c r="E1389" s="22"/>
      <c r="F1389" s="22"/>
    </row>
    <row r="1390" spans="2:6" x14ac:dyDescent="0.3">
      <c r="B1390" s="21" t="str">
        <f t="shared" si="42"/>
        <v/>
      </c>
      <c r="C1390" s="21" t="str">
        <f t="shared" si="43"/>
        <v/>
      </c>
      <c r="D1390" s="22"/>
      <c r="E1390" s="22"/>
      <c r="F1390" s="22"/>
    </row>
    <row r="1391" spans="2:6" x14ac:dyDescent="0.3">
      <c r="B1391" s="21" t="str">
        <f t="shared" si="42"/>
        <v/>
      </c>
      <c r="C1391" s="21" t="str">
        <f t="shared" si="43"/>
        <v/>
      </c>
      <c r="D1391" s="22"/>
      <c r="E1391" s="22"/>
      <c r="F1391" s="22"/>
    </row>
    <row r="1392" spans="2:6" x14ac:dyDescent="0.3">
      <c r="B1392" s="21" t="str">
        <f t="shared" si="42"/>
        <v/>
      </c>
      <c r="C1392" s="21" t="str">
        <f t="shared" si="43"/>
        <v/>
      </c>
      <c r="D1392" s="22"/>
      <c r="E1392" s="22"/>
      <c r="F1392" s="22"/>
    </row>
    <row r="1393" spans="2:6" x14ac:dyDescent="0.3">
      <c r="B1393" s="21" t="str">
        <f t="shared" si="42"/>
        <v/>
      </c>
      <c r="C1393" s="21" t="str">
        <f t="shared" si="43"/>
        <v/>
      </c>
      <c r="D1393" s="22"/>
      <c r="E1393" s="22"/>
      <c r="F1393" s="22"/>
    </row>
    <row r="1394" spans="2:6" x14ac:dyDescent="0.3">
      <c r="B1394" s="21" t="str">
        <f t="shared" si="42"/>
        <v/>
      </c>
      <c r="C1394" s="21" t="str">
        <f t="shared" si="43"/>
        <v/>
      </c>
      <c r="D1394" s="22"/>
      <c r="E1394" s="22"/>
      <c r="F1394" s="22"/>
    </row>
    <row r="1395" spans="2:6" x14ac:dyDescent="0.3">
      <c r="B1395" s="21" t="str">
        <f t="shared" si="42"/>
        <v/>
      </c>
      <c r="C1395" s="21" t="str">
        <f t="shared" si="43"/>
        <v/>
      </c>
      <c r="D1395" s="22"/>
      <c r="E1395" s="22"/>
      <c r="F1395" s="22"/>
    </row>
    <row r="1396" spans="2:6" x14ac:dyDescent="0.3">
      <c r="B1396" s="21" t="str">
        <f t="shared" si="42"/>
        <v/>
      </c>
      <c r="C1396" s="21" t="str">
        <f t="shared" si="43"/>
        <v/>
      </c>
      <c r="D1396" s="22"/>
      <c r="E1396" s="22"/>
      <c r="F1396" s="22"/>
    </row>
    <row r="1397" spans="2:6" x14ac:dyDescent="0.3">
      <c r="B1397" s="21" t="str">
        <f t="shared" si="42"/>
        <v/>
      </c>
      <c r="C1397" s="21" t="str">
        <f t="shared" si="43"/>
        <v/>
      </c>
      <c r="D1397" s="22"/>
      <c r="E1397" s="22"/>
      <c r="F1397" s="22"/>
    </row>
    <row r="1398" spans="2:6" x14ac:dyDescent="0.3">
      <c r="B1398" s="21" t="str">
        <f t="shared" si="42"/>
        <v/>
      </c>
      <c r="C1398" s="21" t="str">
        <f t="shared" si="43"/>
        <v/>
      </c>
      <c r="D1398" s="22"/>
      <c r="E1398" s="22"/>
      <c r="F1398" s="22"/>
    </row>
    <row r="1399" spans="2:6" x14ac:dyDescent="0.3">
      <c r="B1399" s="21" t="str">
        <f t="shared" si="42"/>
        <v/>
      </c>
      <c r="C1399" s="21" t="str">
        <f t="shared" si="43"/>
        <v/>
      </c>
      <c r="D1399" s="22"/>
      <c r="E1399" s="22"/>
      <c r="F1399" s="22"/>
    </row>
    <row r="1400" spans="2:6" x14ac:dyDescent="0.3">
      <c r="B1400" s="21" t="str">
        <f t="shared" si="42"/>
        <v/>
      </c>
      <c r="C1400" s="21" t="str">
        <f t="shared" si="43"/>
        <v/>
      </c>
      <c r="D1400" s="22"/>
      <c r="E1400" s="22"/>
      <c r="F1400" s="22"/>
    </row>
    <row r="1401" spans="2:6" x14ac:dyDescent="0.3">
      <c r="B1401" s="21" t="str">
        <f t="shared" si="42"/>
        <v/>
      </c>
      <c r="C1401" s="21" t="str">
        <f t="shared" si="43"/>
        <v/>
      </c>
      <c r="D1401" s="22"/>
      <c r="E1401" s="22"/>
      <c r="F1401" s="22"/>
    </row>
    <row r="1402" spans="2:6" x14ac:dyDescent="0.3">
      <c r="B1402" s="21" t="str">
        <f t="shared" si="42"/>
        <v/>
      </c>
      <c r="C1402" s="21" t="str">
        <f t="shared" si="43"/>
        <v/>
      </c>
      <c r="D1402" s="22"/>
      <c r="E1402" s="22"/>
      <c r="F1402" s="22"/>
    </row>
    <row r="1403" spans="2:6" x14ac:dyDescent="0.3">
      <c r="B1403" s="21" t="str">
        <f t="shared" si="42"/>
        <v/>
      </c>
      <c r="C1403" s="21" t="str">
        <f t="shared" si="43"/>
        <v/>
      </c>
      <c r="D1403" s="22"/>
      <c r="E1403" s="22"/>
      <c r="F1403" s="22"/>
    </row>
    <row r="1404" spans="2:6" x14ac:dyDescent="0.3">
      <c r="B1404" s="21" t="str">
        <f t="shared" si="42"/>
        <v/>
      </c>
      <c r="C1404" s="21" t="str">
        <f t="shared" si="43"/>
        <v/>
      </c>
      <c r="D1404" s="22"/>
      <c r="E1404" s="22"/>
      <c r="F1404" s="22"/>
    </row>
    <row r="1405" spans="2:6" x14ac:dyDescent="0.3">
      <c r="B1405" s="21" t="str">
        <f t="shared" si="42"/>
        <v/>
      </c>
      <c r="C1405" s="21" t="str">
        <f t="shared" si="43"/>
        <v/>
      </c>
      <c r="D1405" s="22"/>
      <c r="E1405" s="22"/>
      <c r="F1405" s="22"/>
    </row>
    <row r="1406" spans="2:6" x14ac:dyDescent="0.3">
      <c r="B1406" s="21" t="str">
        <f t="shared" si="42"/>
        <v/>
      </c>
      <c r="C1406" s="21" t="str">
        <f t="shared" si="43"/>
        <v/>
      </c>
      <c r="D1406" s="22"/>
      <c r="E1406" s="22"/>
      <c r="F1406" s="22"/>
    </row>
    <row r="1407" spans="2:6" x14ac:dyDescent="0.3">
      <c r="B1407" s="21" t="str">
        <f t="shared" si="42"/>
        <v/>
      </c>
      <c r="C1407" s="21" t="str">
        <f t="shared" si="43"/>
        <v/>
      </c>
      <c r="D1407" s="22"/>
      <c r="E1407" s="22"/>
      <c r="F1407" s="22"/>
    </row>
    <row r="1408" spans="2:6" x14ac:dyDescent="0.3">
      <c r="B1408" s="21" t="str">
        <f t="shared" si="42"/>
        <v/>
      </c>
      <c r="C1408" s="21" t="str">
        <f t="shared" si="43"/>
        <v/>
      </c>
      <c r="D1408" s="22"/>
      <c r="E1408" s="22"/>
      <c r="F1408" s="22"/>
    </row>
    <row r="1409" spans="2:6" x14ac:dyDescent="0.3">
      <c r="B1409" s="21" t="str">
        <f t="shared" si="42"/>
        <v/>
      </c>
      <c r="C1409" s="21" t="str">
        <f t="shared" si="43"/>
        <v/>
      </c>
      <c r="D1409" s="22"/>
      <c r="E1409" s="22"/>
      <c r="F1409" s="22"/>
    </row>
    <row r="1410" spans="2:6" x14ac:dyDescent="0.3">
      <c r="B1410" s="21" t="str">
        <f t="shared" si="42"/>
        <v/>
      </c>
      <c r="C1410" s="21" t="str">
        <f t="shared" si="43"/>
        <v/>
      </c>
      <c r="D1410" s="22"/>
      <c r="E1410" s="22"/>
      <c r="F1410" s="22"/>
    </row>
    <row r="1411" spans="2:6" x14ac:dyDescent="0.3">
      <c r="B1411" s="21" t="str">
        <f t="shared" si="42"/>
        <v/>
      </c>
      <c r="C1411" s="21" t="str">
        <f t="shared" si="43"/>
        <v/>
      </c>
      <c r="D1411" s="22"/>
      <c r="E1411" s="22"/>
      <c r="F1411" s="22"/>
    </row>
    <row r="1412" spans="2:6" x14ac:dyDescent="0.3">
      <c r="B1412" s="21" t="str">
        <f t="shared" si="42"/>
        <v/>
      </c>
      <c r="C1412" s="21" t="str">
        <f t="shared" si="43"/>
        <v/>
      </c>
      <c r="D1412" s="22"/>
      <c r="E1412" s="22"/>
      <c r="F1412" s="22"/>
    </row>
    <row r="1413" spans="2:6" x14ac:dyDescent="0.3">
      <c r="B1413" s="21" t="str">
        <f t="shared" ref="B1413:B1476" si="44">IF(D1413="","",D1413&amp;E1413&amp;C1413)</f>
        <v/>
      </c>
      <c r="C1413" s="21" t="str">
        <f t="shared" ref="C1413:C1476" si="45">IF(E1413="","",IF(E1413&lt;&gt;E1412,1,C1412+1))</f>
        <v/>
      </c>
      <c r="D1413" s="22"/>
      <c r="E1413" s="22"/>
      <c r="F1413" s="22"/>
    </row>
    <row r="1414" spans="2:6" x14ac:dyDescent="0.3">
      <c r="B1414" s="21" t="str">
        <f t="shared" si="44"/>
        <v/>
      </c>
      <c r="C1414" s="21" t="str">
        <f t="shared" si="45"/>
        <v/>
      </c>
      <c r="D1414" s="22"/>
      <c r="E1414" s="22"/>
      <c r="F1414" s="22"/>
    </row>
    <row r="1415" spans="2:6" x14ac:dyDescent="0.3">
      <c r="B1415" s="21" t="str">
        <f t="shared" si="44"/>
        <v/>
      </c>
      <c r="C1415" s="21" t="str">
        <f t="shared" si="45"/>
        <v/>
      </c>
      <c r="D1415" s="22"/>
      <c r="E1415" s="22"/>
      <c r="F1415" s="22"/>
    </row>
    <row r="1416" spans="2:6" x14ac:dyDescent="0.3">
      <c r="B1416" s="21" t="str">
        <f t="shared" si="44"/>
        <v/>
      </c>
      <c r="C1416" s="21" t="str">
        <f t="shared" si="45"/>
        <v/>
      </c>
      <c r="D1416" s="22"/>
      <c r="E1416" s="22"/>
      <c r="F1416" s="22"/>
    </row>
    <row r="1417" spans="2:6" x14ac:dyDescent="0.3">
      <c r="B1417" s="21" t="str">
        <f t="shared" si="44"/>
        <v/>
      </c>
      <c r="C1417" s="21" t="str">
        <f t="shared" si="45"/>
        <v/>
      </c>
      <c r="D1417" s="22"/>
      <c r="E1417" s="22"/>
      <c r="F1417" s="22"/>
    </row>
    <row r="1418" spans="2:6" x14ac:dyDescent="0.3">
      <c r="B1418" s="21" t="str">
        <f t="shared" si="44"/>
        <v/>
      </c>
      <c r="C1418" s="21" t="str">
        <f t="shared" si="45"/>
        <v/>
      </c>
      <c r="D1418" s="22"/>
      <c r="E1418" s="22"/>
      <c r="F1418" s="22"/>
    </row>
    <row r="1419" spans="2:6" x14ac:dyDescent="0.3">
      <c r="B1419" s="21" t="str">
        <f t="shared" si="44"/>
        <v/>
      </c>
      <c r="C1419" s="21" t="str">
        <f t="shared" si="45"/>
        <v/>
      </c>
      <c r="D1419" s="22"/>
      <c r="E1419" s="22"/>
      <c r="F1419" s="22"/>
    </row>
    <row r="1420" spans="2:6" x14ac:dyDescent="0.3">
      <c r="B1420" s="21" t="str">
        <f t="shared" si="44"/>
        <v/>
      </c>
      <c r="C1420" s="21" t="str">
        <f t="shared" si="45"/>
        <v/>
      </c>
      <c r="D1420" s="22"/>
      <c r="E1420" s="22"/>
      <c r="F1420" s="22"/>
    </row>
    <row r="1421" spans="2:6" x14ac:dyDescent="0.3">
      <c r="B1421" s="21" t="str">
        <f t="shared" si="44"/>
        <v/>
      </c>
      <c r="C1421" s="21" t="str">
        <f t="shared" si="45"/>
        <v/>
      </c>
      <c r="D1421" s="22"/>
      <c r="E1421" s="22"/>
      <c r="F1421" s="22"/>
    </row>
    <row r="1422" spans="2:6" x14ac:dyDescent="0.3">
      <c r="B1422" s="21" t="str">
        <f t="shared" si="44"/>
        <v/>
      </c>
      <c r="C1422" s="21" t="str">
        <f t="shared" si="45"/>
        <v/>
      </c>
      <c r="D1422" s="22"/>
      <c r="E1422" s="22"/>
      <c r="F1422" s="22"/>
    </row>
    <row r="1423" spans="2:6" x14ac:dyDescent="0.3">
      <c r="B1423" s="21" t="str">
        <f t="shared" si="44"/>
        <v/>
      </c>
      <c r="C1423" s="21" t="str">
        <f t="shared" si="45"/>
        <v/>
      </c>
      <c r="D1423" s="22"/>
      <c r="E1423" s="22"/>
      <c r="F1423" s="22"/>
    </row>
    <row r="1424" spans="2:6" x14ac:dyDescent="0.3">
      <c r="B1424" s="21" t="str">
        <f t="shared" si="44"/>
        <v/>
      </c>
      <c r="C1424" s="21" t="str">
        <f t="shared" si="45"/>
        <v/>
      </c>
      <c r="D1424" s="22"/>
      <c r="E1424" s="22"/>
      <c r="F1424" s="22"/>
    </row>
    <row r="1425" spans="2:6" x14ac:dyDescent="0.3">
      <c r="B1425" s="21" t="str">
        <f t="shared" si="44"/>
        <v/>
      </c>
      <c r="C1425" s="21" t="str">
        <f t="shared" si="45"/>
        <v/>
      </c>
      <c r="D1425" s="22"/>
      <c r="E1425" s="22"/>
      <c r="F1425" s="22"/>
    </row>
    <row r="1426" spans="2:6" x14ac:dyDescent="0.3">
      <c r="B1426" s="21" t="str">
        <f t="shared" si="44"/>
        <v/>
      </c>
      <c r="C1426" s="21" t="str">
        <f t="shared" si="45"/>
        <v/>
      </c>
      <c r="D1426" s="22"/>
      <c r="E1426" s="22"/>
      <c r="F1426" s="22"/>
    </row>
    <row r="1427" spans="2:6" x14ac:dyDescent="0.3">
      <c r="B1427" s="21" t="str">
        <f t="shared" si="44"/>
        <v/>
      </c>
      <c r="C1427" s="21" t="str">
        <f t="shared" si="45"/>
        <v/>
      </c>
      <c r="D1427" s="22"/>
      <c r="E1427" s="22"/>
      <c r="F1427" s="22"/>
    </row>
    <row r="1428" spans="2:6" x14ac:dyDescent="0.3">
      <c r="B1428" s="21" t="str">
        <f t="shared" si="44"/>
        <v/>
      </c>
      <c r="C1428" s="21" t="str">
        <f t="shared" si="45"/>
        <v/>
      </c>
      <c r="D1428" s="22"/>
      <c r="E1428" s="22"/>
      <c r="F1428" s="22"/>
    </row>
    <row r="1429" spans="2:6" x14ac:dyDescent="0.3">
      <c r="B1429" s="21" t="str">
        <f t="shared" si="44"/>
        <v/>
      </c>
      <c r="C1429" s="21" t="str">
        <f t="shared" si="45"/>
        <v/>
      </c>
      <c r="D1429" s="22"/>
      <c r="E1429" s="22"/>
      <c r="F1429" s="22"/>
    </row>
    <row r="1430" spans="2:6" x14ac:dyDescent="0.3">
      <c r="B1430" s="21" t="str">
        <f t="shared" si="44"/>
        <v/>
      </c>
      <c r="C1430" s="21" t="str">
        <f t="shared" si="45"/>
        <v/>
      </c>
      <c r="D1430" s="22"/>
      <c r="E1430" s="22"/>
      <c r="F1430" s="22"/>
    </row>
    <row r="1431" spans="2:6" x14ac:dyDescent="0.3">
      <c r="B1431" s="21" t="str">
        <f t="shared" si="44"/>
        <v/>
      </c>
      <c r="C1431" s="21" t="str">
        <f t="shared" si="45"/>
        <v/>
      </c>
      <c r="D1431" s="22"/>
      <c r="E1431" s="22"/>
      <c r="F1431" s="22"/>
    </row>
    <row r="1432" spans="2:6" x14ac:dyDescent="0.3">
      <c r="B1432" s="21" t="str">
        <f t="shared" si="44"/>
        <v/>
      </c>
      <c r="C1432" s="21" t="str">
        <f t="shared" si="45"/>
        <v/>
      </c>
      <c r="D1432" s="22"/>
      <c r="E1432" s="22"/>
      <c r="F1432" s="22"/>
    </row>
    <row r="1433" spans="2:6" x14ac:dyDescent="0.3">
      <c r="B1433" s="21" t="str">
        <f t="shared" si="44"/>
        <v/>
      </c>
      <c r="C1433" s="21" t="str">
        <f t="shared" si="45"/>
        <v/>
      </c>
      <c r="D1433" s="22"/>
      <c r="E1433" s="22"/>
      <c r="F1433" s="22"/>
    </row>
    <row r="1434" spans="2:6" x14ac:dyDescent="0.3">
      <c r="B1434" s="21" t="str">
        <f t="shared" si="44"/>
        <v/>
      </c>
      <c r="C1434" s="21" t="str">
        <f t="shared" si="45"/>
        <v/>
      </c>
      <c r="D1434" s="22"/>
      <c r="E1434" s="22"/>
      <c r="F1434" s="22"/>
    </row>
    <row r="1435" spans="2:6" x14ac:dyDescent="0.3">
      <c r="B1435" s="21" t="str">
        <f t="shared" si="44"/>
        <v/>
      </c>
      <c r="C1435" s="21" t="str">
        <f t="shared" si="45"/>
        <v/>
      </c>
      <c r="D1435" s="22"/>
      <c r="E1435" s="22"/>
      <c r="F1435" s="22"/>
    </row>
    <row r="1436" spans="2:6" x14ac:dyDescent="0.3">
      <c r="B1436" s="21" t="str">
        <f t="shared" si="44"/>
        <v/>
      </c>
      <c r="C1436" s="21" t="str">
        <f t="shared" si="45"/>
        <v/>
      </c>
      <c r="D1436" s="22"/>
      <c r="E1436" s="22"/>
      <c r="F1436" s="22"/>
    </row>
    <row r="1437" spans="2:6" x14ac:dyDescent="0.3">
      <c r="B1437" s="21" t="str">
        <f t="shared" si="44"/>
        <v/>
      </c>
      <c r="C1437" s="21" t="str">
        <f t="shared" si="45"/>
        <v/>
      </c>
      <c r="D1437" s="22"/>
      <c r="E1437" s="22"/>
      <c r="F1437" s="22"/>
    </row>
    <row r="1438" spans="2:6" x14ac:dyDescent="0.3">
      <c r="B1438" s="21" t="str">
        <f t="shared" si="44"/>
        <v/>
      </c>
      <c r="C1438" s="21" t="str">
        <f t="shared" si="45"/>
        <v/>
      </c>
      <c r="D1438" s="22"/>
      <c r="E1438" s="22"/>
      <c r="F1438" s="22"/>
    </row>
    <row r="1439" spans="2:6" x14ac:dyDescent="0.3">
      <c r="B1439" s="21" t="str">
        <f t="shared" si="44"/>
        <v/>
      </c>
      <c r="C1439" s="21" t="str">
        <f t="shared" si="45"/>
        <v/>
      </c>
      <c r="D1439" s="22"/>
      <c r="E1439" s="22"/>
      <c r="F1439" s="22"/>
    </row>
    <row r="1440" spans="2:6" x14ac:dyDescent="0.3">
      <c r="B1440" s="21" t="str">
        <f t="shared" si="44"/>
        <v/>
      </c>
      <c r="C1440" s="21" t="str">
        <f t="shared" si="45"/>
        <v/>
      </c>
      <c r="D1440" s="22"/>
      <c r="E1440" s="22"/>
      <c r="F1440" s="22"/>
    </row>
    <row r="1441" spans="2:6" x14ac:dyDescent="0.3">
      <c r="B1441" s="21" t="str">
        <f t="shared" si="44"/>
        <v/>
      </c>
      <c r="C1441" s="21" t="str">
        <f t="shared" si="45"/>
        <v/>
      </c>
      <c r="D1441" s="22"/>
      <c r="E1441" s="22"/>
      <c r="F1441" s="22"/>
    </row>
    <row r="1442" spans="2:6" x14ac:dyDescent="0.3">
      <c r="B1442" s="21" t="str">
        <f t="shared" si="44"/>
        <v/>
      </c>
      <c r="C1442" s="21" t="str">
        <f t="shared" si="45"/>
        <v/>
      </c>
      <c r="D1442" s="22"/>
      <c r="E1442" s="22"/>
      <c r="F1442" s="22"/>
    </row>
    <row r="1443" spans="2:6" x14ac:dyDescent="0.3">
      <c r="B1443" s="21" t="str">
        <f t="shared" si="44"/>
        <v/>
      </c>
      <c r="C1443" s="21" t="str">
        <f t="shared" si="45"/>
        <v/>
      </c>
      <c r="D1443" s="22"/>
      <c r="E1443" s="22"/>
      <c r="F1443" s="22"/>
    </row>
    <row r="1444" spans="2:6" x14ac:dyDescent="0.3">
      <c r="B1444" s="21" t="str">
        <f t="shared" si="44"/>
        <v/>
      </c>
      <c r="C1444" s="21" t="str">
        <f t="shared" si="45"/>
        <v/>
      </c>
      <c r="D1444" s="22"/>
      <c r="E1444" s="22"/>
      <c r="F1444" s="22"/>
    </row>
    <row r="1445" spans="2:6" x14ac:dyDescent="0.3">
      <c r="B1445" s="21" t="str">
        <f t="shared" si="44"/>
        <v/>
      </c>
      <c r="C1445" s="21" t="str">
        <f t="shared" si="45"/>
        <v/>
      </c>
      <c r="D1445" s="22"/>
      <c r="E1445" s="22"/>
      <c r="F1445" s="22"/>
    </row>
    <row r="1446" spans="2:6" x14ac:dyDescent="0.3">
      <c r="B1446" s="21" t="str">
        <f t="shared" si="44"/>
        <v/>
      </c>
      <c r="C1446" s="21" t="str">
        <f t="shared" si="45"/>
        <v/>
      </c>
      <c r="D1446" s="22"/>
      <c r="E1446" s="22"/>
      <c r="F1446" s="22"/>
    </row>
    <row r="1447" spans="2:6" x14ac:dyDescent="0.3">
      <c r="B1447" s="21" t="str">
        <f t="shared" si="44"/>
        <v/>
      </c>
      <c r="C1447" s="21" t="str">
        <f t="shared" si="45"/>
        <v/>
      </c>
      <c r="D1447" s="22"/>
      <c r="E1447" s="22"/>
      <c r="F1447" s="22"/>
    </row>
    <row r="1448" spans="2:6" x14ac:dyDescent="0.3">
      <c r="B1448" s="21" t="str">
        <f t="shared" si="44"/>
        <v/>
      </c>
      <c r="C1448" s="21" t="str">
        <f t="shared" si="45"/>
        <v/>
      </c>
      <c r="D1448" s="22"/>
      <c r="E1448" s="22"/>
      <c r="F1448" s="22"/>
    </row>
    <row r="1449" spans="2:6" x14ac:dyDescent="0.3">
      <c r="B1449" s="21" t="str">
        <f t="shared" si="44"/>
        <v/>
      </c>
      <c r="C1449" s="21" t="str">
        <f t="shared" si="45"/>
        <v/>
      </c>
      <c r="D1449" s="22"/>
      <c r="E1449" s="22"/>
      <c r="F1449" s="22"/>
    </row>
    <row r="1450" spans="2:6" x14ac:dyDescent="0.3">
      <c r="B1450" s="21" t="str">
        <f t="shared" si="44"/>
        <v/>
      </c>
      <c r="C1450" s="21" t="str">
        <f t="shared" si="45"/>
        <v/>
      </c>
      <c r="D1450" s="22"/>
      <c r="E1450" s="22"/>
      <c r="F1450" s="22"/>
    </row>
    <row r="1451" spans="2:6" x14ac:dyDescent="0.3">
      <c r="B1451" s="21" t="str">
        <f t="shared" si="44"/>
        <v/>
      </c>
      <c r="C1451" s="21" t="str">
        <f t="shared" si="45"/>
        <v/>
      </c>
      <c r="D1451" s="22"/>
      <c r="E1451" s="22"/>
      <c r="F1451" s="22"/>
    </row>
    <row r="1452" spans="2:6" x14ac:dyDescent="0.3">
      <c r="B1452" s="21" t="str">
        <f t="shared" si="44"/>
        <v/>
      </c>
      <c r="C1452" s="21" t="str">
        <f t="shared" si="45"/>
        <v/>
      </c>
      <c r="D1452" s="22"/>
      <c r="E1452" s="22"/>
      <c r="F1452" s="22"/>
    </row>
    <row r="1453" spans="2:6" x14ac:dyDescent="0.3">
      <c r="B1453" s="21" t="str">
        <f t="shared" si="44"/>
        <v/>
      </c>
      <c r="C1453" s="21" t="str">
        <f t="shared" si="45"/>
        <v/>
      </c>
      <c r="D1453" s="22"/>
      <c r="E1453" s="22"/>
      <c r="F1453" s="22"/>
    </row>
    <row r="1454" spans="2:6" x14ac:dyDescent="0.3">
      <c r="B1454" s="21" t="str">
        <f t="shared" si="44"/>
        <v/>
      </c>
      <c r="C1454" s="21" t="str">
        <f t="shared" si="45"/>
        <v/>
      </c>
      <c r="D1454" s="22"/>
      <c r="E1454" s="22"/>
      <c r="F1454" s="22"/>
    </row>
    <row r="1455" spans="2:6" x14ac:dyDescent="0.3">
      <c r="B1455" s="21" t="str">
        <f t="shared" si="44"/>
        <v/>
      </c>
      <c r="C1455" s="21" t="str">
        <f t="shared" si="45"/>
        <v/>
      </c>
      <c r="D1455" s="22"/>
      <c r="E1455" s="22"/>
      <c r="F1455" s="22"/>
    </row>
    <row r="1456" spans="2:6" x14ac:dyDescent="0.3">
      <c r="B1456" s="21" t="str">
        <f t="shared" si="44"/>
        <v/>
      </c>
      <c r="C1456" s="21" t="str">
        <f t="shared" si="45"/>
        <v/>
      </c>
      <c r="D1456" s="22"/>
      <c r="E1456" s="22"/>
      <c r="F1456" s="22"/>
    </row>
    <row r="1457" spans="2:6" x14ac:dyDescent="0.3">
      <c r="B1457" s="21" t="str">
        <f t="shared" si="44"/>
        <v/>
      </c>
      <c r="C1457" s="21" t="str">
        <f t="shared" si="45"/>
        <v/>
      </c>
      <c r="D1457" s="22"/>
      <c r="E1457" s="22"/>
      <c r="F1457" s="22"/>
    </row>
    <row r="1458" spans="2:6" x14ac:dyDescent="0.3">
      <c r="B1458" s="21" t="str">
        <f t="shared" si="44"/>
        <v/>
      </c>
      <c r="C1458" s="21" t="str">
        <f t="shared" si="45"/>
        <v/>
      </c>
      <c r="D1458" s="22"/>
      <c r="E1458" s="22"/>
      <c r="F1458" s="22"/>
    </row>
    <row r="1459" spans="2:6" x14ac:dyDescent="0.3">
      <c r="B1459" s="21" t="str">
        <f t="shared" si="44"/>
        <v/>
      </c>
      <c r="C1459" s="21" t="str">
        <f t="shared" si="45"/>
        <v/>
      </c>
      <c r="D1459" s="22"/>
      <c r="E1459" s="22"/>
      <c r="F1459" s="22"/>
    </row>
    <row r="1460" spans="2:6" x14ac:dyDescent="0.3">
      <c r="B1460" s="21" t="str">
        <f t="shared" si="44"/>
        <v/>
      </c>
      <c r="C1460" s="21" t="str">
        <f t="shared" si="45"/>
        <v/>
      </c>
      <c r="D1460" s="22"/>
      <c r="E1460" s="22"/>
      <c r="F1460" s="22"/>
    </row>
    <row r="1461" spans="2:6" x14ac:dyDescent="0.3">
      <c r="B1461" s="21" t="str">
        <f t="shared" si="44"/>
        <v/>
      </c>
      <c r="C1461" s="21" t="str">
        <f t="shared" si="45"/>
        <v/>
      </c>
      <c r="D1461" s="22"/>
      <c r="E1461" s="22"/>
      <c r="F1461" s="22"/>
    </row>
    <row r="1462" spans="2:6" x14ac:dyDescent="0.3">
      <c r="B1462" s="21" t="str">
        <f t="shared" si="44"/>
        <v/>
      </c>
      <c r="C1462" s="21" t="str">
        <f t="shared" si="45"/>
        <v/>
      </c>
      <c r="D1462" s="22"/>
      <c r="E1462" s="22"/>
      <c r="F1462" s="22"/>
    </row>
    <row r="1463" spans="2:6" x14ac:dyDescent="0.3">
      <c r="B1463" s="21" t="str">
        <f t="shared" si="44"/>
        <v/>
      </c>
      <c r="C1463" s="21" t="str">
        <f t="shared" si="45"/>
        <v/>
      </c>
      <c r="D1463" s="22"/>
      <c r="E1463" s="22"/>
      <c r="F1463" s="22"/>
    </row>
    <row r="1464" spans="2:6" x14ac:dyDescent="0.3">
      <c r="B1464" s="21" t="str">
        <f t="shared" si="44"/>
        <v/>
      </c>
      <c r="C1464" s="21" t="str">
        <f t="shared" si="45"/>
        <v/>
      </c>
      <c r="D1464" s="22"/>
      <c r="E1464" s="22"/>
      <c r="F1464" s="22"/>
    </row>
    <row r="1465" spans="2:6" x14ac:dyDescent="0.3">
      <c r="B1465" s="21" t="str">
        <f t="shared" si="44"/>
        <v/>
      </c>
      <c r="C1465" s="21" t="str">
        <f t="shared" si="45"/>
        <v/>
      </c>
      <c r="D1465" s="22"/>
      <c r="E1465" s="22"/>
      <c r="F1465" s="22"/>
    </row>
    <row r="1466" spans="2:6" x14ac:dyDescent="0.3">
      <c r="B1466" s="21" t="str">
        <f t="shared" si="44"/>
        <v/>
      </c>
      <c r="C1466" s="21" t="str">
        <f t="shared" si="45"/>
        <v/>
      </c>
      <c r="D1466" s="22"/>
      <c r="E1466" s="22"/>
      <c r="F1466" s="22"/>
    </row>
    <row r="1467" spans="2:6" x14ac:dyDescent="0.3">
      <c r="B1467" s="21" t="str">
        <f t="shared" si="44"/>
        <v/>
      </c>
      <c r="C1467" s="21" t="str">
        <f t="shared" si="45"/>
        <v/>
      </c>
      <c r="D1467" s="22"/>
      <c r="E1467" s="22"/>
      <c r="F1467" s="22"/>
    </row>
    <row r="1468" spans="2:6" x14ac:dyDescent="0.3">
      <c r="B1468" s="21" t="str">
        <f t="shared" si="44"/>
        <v/>
      </c>
      <c r="C1468" s="21" t="str">
        <f t="shared" si="45"/>
        <v/>
      </c>
      <c r="D1468" s="22"/>
      <c r="E1468" s="22"/>
      <c r="F1468" s="22"/>
    </row>
    <row r="1469" spans="2:6" x14ac:dyDescent="0.3">
      <c r="B1469" s="21" t="str">
        <f t="shared" si="44"/>
        <v/>
      </c>
      <c r="C1469" s="21" t="str">
        <f t="shared" si="45"/>
        <v/>
      </c>
      <c r="D1469" s="22"/>
      <c r="E1469" s="22"/>
      <c r="F1469" s="22"/>
    </row>
    <row r="1470" spans="2:6" x14ac:dyDescent="0.3">
      <c r="B1470" s="21" t="str">
        <f t="shared" si="44"/>
        <v/>
      </c>
      <c r="C1470" s="21" t="str">
        <f t="shared" si="45"/>
        <v/>
      </c>
      <c r="D1470" s="22"/>
      <c r="E1470" s="22"/>
      <c r="F1470" s="22"/>
    </row>
    <row r="1471" spans="2:6" x14ac:dyDescent="0.3">
      <c r="B1471" s="21" t="str">
        <f t="shared" si="44"/>
        <v/>
      </c>
      <c r="C1471" s="21" t="str">
        <f t="shared" si="45"/>
        <v/>
      </c>
      <c r="D1471" s="22"/>
      <c r="E1471" s="22"/>
      <c r="F1471" s="22"/>
    </row>
    <row r="1472" spans="2:6" x14ac:dyDescent="0.3">
      <c r="B1472" s="21" t="str">
        <f t="shared" si="44"/>
        <v/>
      </c>
      <c r="C1472" s="21" t="str">
        <f t="shared" si="45"/>
        <v/>
      </c>
      <c r="D1472" s="22"/>
      <c r="E1472" s="22"/>
      <c r="F1472" s="22"/>
    </row>
    <row r="1473" spans="2:6" x14ac:dyDescent="0.3">
      <c r="B1473" s="21" t="str">
        <f t="shared" si="44"/>
        <v/>
      </c>
      <c r="C1473" s="21" t="str">
        <f t="shared" si="45"/>
        <v/>
      </c>
      <c r="D1473" s="22"/>
      <c r="E1473" s="22"/>
      <c r="F1473" s="22"/>
    </row>
    <row r="1474" spans="2:6" x14ac:dyDescent="0.3">
      <c r="B1474" s="21" t="str">
        <f t="shared" si="44"/>
        <v/>
      </c>
      <c r="C1474" s="21" t="str">
        <f t="shared" si="45"/>
        <v/>
      </c>
      <c r="D1474" s="22"/>
      <c r="E1474" s="22"/>
      <c r="F1474" s="22"/>
    </row>
    <row r="1475" spans="2:6" x14ac:dyDescent="0.3">
      <c r="B1475" s="21" t="str">
        <f t="shared" si="44"/>
        <v/>
      </c>
      <c r="C1475" s="21" t="str">
        <f t="shared" si="45"/>
        <v/>
      </c>
      <c r="D1475" s="22"/>
      <c r="E1475" s="22"/>
      <c r="F1475" s="22"/>
    </row>
    <row r="1476" spans="2:6" x14ac:dyDescent="0.3">
      <c r="B1476" s="21" t="str">
        <f t="shared" si="44"/>
        <v/>
      </c>
      <c r="C1476" s="21" t="str">
        <f t="shared" si="45"/>
        <v/>
      </c>
      <c r="D1476" s="22"/>
      <c r="E1476" s="22"/>
      <c r="F1476" s="22"/>
    </row>
    <row r="1477" spans="2:6" x14ac:dyDescent="0.3">
      <c r="B1477" s="21" t="str">
        <f t="shared" ref="B1477:B1540" si="46">IF(D1477="","",D1477&amp;E1477&amp;C1477)</f>
        <v/>
      </c>
      <c r="C1477" s="21" t="str">
        <f t="shared" ref="C1477:C1540" si="47">IF(E1477="","",IF(E1477&lt;&gt;E1476,1,C1476+1))</f>
        <v/>
      </c>
      <c r="D1477" s="22"/>
      <c r="E1477" s="22"/>
      <c r="F1477" s="22"/>
    </row>
    <row r="1478" spans="2:6" x14ac:dyDescent="0.3">
      <c r="B1478" s="21" t="str">
        <f t="shared" si="46"/>
        <v/>
      </c>
      <c r="C1478" s="21" t="str">
        <f t="shared" si="47"/>
        <v/>
      </c>
      <c r="D1478" s="22"/>
      <c r="E1478" s="22"/>
      <c r="F1478" s="22"/>
    </row>
    <row r="1479" spans="2:6" x14ac:dyDescent="0.3">
      <c r="B1479" s="21" t="str">
        <f t="shared" si="46"/>
        <v/>
      </c>
      <c r="C1479" s="21" t="str">
        <f t="shared" si="47"/>
        <v/>
      </c>
      <c r="D1479" s="22"/>
      <c r="E1479" s="22"/>
      <c r="F1479" s="22"/>
    </row>
    <row r="1480" spans="2:6" x14ac:dyDescent="0.3">
      <c r="B1480" s="21" t="str">
        <f t="shared" si="46"/>
        <v/>
      </c>
      <c r="C1480" s="21" t="str">
        <f t="shared" si="47"/>
        <v/>
      </c>
      <c r="D1480" s="22"/>
      <c r="E1480" s="22"/>
      <c r="F1480" s="22"/>
    </row>
    <row r="1481" spans="2:6" x14ac:dyDescent="0.3">
      <c r="B1481" s="21" t="str">
        <f t="shared" si="46"/>
        <v/>
      </c>
      <c r="C1481" s="21" t="str">
        <f t="shared" si="47"/>
        <v/>
      </c>
      <c r="D1481" s="22"/>
      <c r="E1481" s="22"/>
      <c r="F1481" s="22"/>
    </row>
    <row r="1482" spans="2:6" x14ac:dyDescent="0.3">
      <c r="B1482" s="21" t="str">
        <f t="shared" si="46"/>
        <v/>
      </c>
      <c r="C1482" s="21" t="str">
        <f t="shared" si="47"/>
        <v/>
      </c>
      <c r="D1482" s="22"/>
      <c r="E1482" s="22"/>
      <c r="F1482" s="22"/>
    </row>
    <row r="1483" spans="2:6" x14ac:dyDescent="0.3">
      <c r="B1483" s="21" t="str">
        <f t="shared" si="46"/>
        <v/>
      </c>
      <c r="C1483" s="21" t="str">
        <f t="shared" si="47"/>
        <v/>
      </c>
      <c r="D1483" s="22"/>
      <c r="E1483" s="22"/>
      <c r="F1483" s="22"/>
    </row>
    <row r="1484" spans="2:6" x14ac:dyDescent="0.3">
      <c r="B1484" s="21" t="str">
        <f t="shared" si="46"/>
        <v/>
      </c>
      <c r="C1484" s="21" t="str">
        <f t="shared" si="47"/>
        <v/>
      </c>
      <c r="D1484" s="22"/>
      <c r="E1484" s="22"/>
      <c r="F1484" s="22"/>
    </row>
    <row r="1485" spans="2:6" x14ac:dyDescent="0.3">
      <c r="B1485" s="21" t="str">
        <f t="shared" si="46"/>
        <v/>
      </c>
      <c r="C1485" s="21" t="str">
        <f t="shared" si="47"/>
        <v/>
      </c>
      <c r="D1485" s="22"/>
      <c r="E1485" s="22"/>
      <c r="F1485" s="22"/>
    </row>
    <row r="1486" spans="2:6" x14ac:dyDescent="0.3">
      <c r="B1486" s="21" t="str">
        <f t="shared" si="46"/>
        <v/>
      </c>
      <c r="C1486" s="21" t="str">
        <f t="shared" si="47"/>
        <v/>
      </c>
      <c r="D1486" s="22"/>
      <c r="E1486" s="22"/>
      <c r="F1486" s="22"/>
    </row>
    <row r="1487" spans="2:6" x14ac:dyDescent="0.3">
      <c r="B1487" s="21" t="str">
        <f t="shared" si="46"/>
        <v/>
      </c>
      <c r="C1487" s="21" t="str">
        <f t="shared" si="47"/>
        <v/>
      </c>
      <c r="D1487" s="22"/>
      <c r="E1487" s="22"/>
      <c r="F1487" s="22"/>
    </row>
    <row r="1488" spans="2:6" x14ac:dyDescent="0.3">
      <c r="B1488" s="21" t="str">
        <f t="shared" si="46"/>
        <v/>
      </c>
      <c r="C1488" s="21" t="str">
        <f t="shared" si="47"/>
        <v/>
      </c>
      <c r="D1488" s="22"/>
      <c r="E1488" s="22"/>
      <c r="F1488" s="22"/>
    </row>
    <row r="1489" spans="2:6" x14ac:dyDescent="0.3">
      <c r="B1489" s="21" t="str">
        <f t="shared" si="46"/>
        <v/>
      </c>
      <c r="C1489" s="21" t="str">
        <f t="shared" si="47"/>
        <v/>
      </c>
      <c r="D1489" s="22"/>
      <c r="E1489" s="22"/>
      <c r="F1489" s="22"/>
    </row>
    <row r="1490" spans="2:6" x14ac:dyDescent="0.3">
      <c r="B1490" s="21" t="str">
        <f t="shared" si="46"/>
        <v/>
      </c>
      <c r="C1490" s="21" t="str">
        <f t="shared" si="47"/>
        <v/>
      </c>
      <c r="D1490" s="22"/>
      <c r="E1490" s="22"/>
      <c r="F1490" s="22"/>
    </row>
    <row r="1491" spans="2:6" x14ac:dyDescent="0.3">
      <c r="B1491" s="21" t="str">
        <f t="shared" si="46"/>
        <v/>
      </c>
      <c r="C1491" s="21" t="str">
        <f t="shared" si="47"/>
        <v/>
      </c>
      <c r="D1491" s="22"/>
      <c r="E1491" s="22"/>
      <c r="F1491" s="22"/>
    </row>
    <row r="1492" spans="2:6" x14ac:dyDescent="0.3">
      <c r="B1492" s="21" t="str">
        <f t="shared" si="46"/>
        <v/>
      </c>
      <c r="C1492" s="21" t="str">
        <f t="shared" si="47"/>
        <v/>
      </c>
      <c r="D1492" s="22"/>
      <c r="E1492" s="22"/>
      <c r="F1492" s="22"/>
    </row>
    <row r="1493" spans="2:6" x14ac:dyDescent="0.3">
      <c r="B1493" s="21" t="str">
        <f t="shared" si="46"/>
        <v/>
      </c>
      <c r="C1493" s="21" t="str">
        <f t="shared" si="47"/>
        <v/>
      </c>
      <c r="D1493" s="22"/>
      <c r="E1493" s="22"/>
      <c r="F1493" s="22"/>
    </row>
    <row r="1494" spans="2:6" x14ac:dyDescent="0.3">
      <c r="B1494" s="21" t="str">
        <f t="shared" si="46"/>
        <v/>
      </c>
      <c r="C1494" s="21" t="str">
        <f t="shared" si="47"/>
        <v/>
      </c>
      <c r="D1494" s="22"/>
      <c r="E1494" s="22"/>
      <c r="F1494" s="22"/>
    </row>
    <row r="1495" spans="2:6" x14ac:dyDescent="0.3">
      <c r="B1495" s="21" t="str">
        <f t="shared" si="46"/>
        <v/>
      </c>
      <c r="C1495" s="21" t="str">
        <f t="shared" si="47"/>
        <v/>
      </c>
      <c r="D1495" s="22"/>
      <c r="E1495" s="22"/>
      <c r="F1495" s="22"/>
    </row>
    <row r="1496" spans="2:6" x14ac:dyDescent="0.3">
      <c r="B1496" s="21" t="str">
        <f t="shared" si="46"/>
        <v/>
      </c>
      <c r="C1496" s="21" t="str">
        <f t="shared" si="47"/>
        <v/>
      </c>
      <c r="D1496" s="22"/>
      <c r="E1496" s="22"/>
      <c r="F1496" s="22"/>
    </row>
    <row r="1497" spans="2:6" x14ac:dyDescent="0.3">
      <c r="B1497" s="21" t="str">
        <f t="shared" si="46"/>
        <v/>
      </c>
      <c r="C1497" s="21" t="str">
        <f t="shared" si="47"/>
        <v/>
      </c>
      <c r="D1497" s="22"/>
      <c r="E1497" s="22"/>
      <c r="F1497" s="22"/>
    </row>
    <row r="1498" spans="2:6" x14ac:dyDescent="0.3">
      <c r="B1498" s="21" t="str">
        <f t="shared" si="46"/>
        <v/>
      </c>
      <c r="C1498" s="21" t="str">
        <f t="shared" si="47"/>
        <v/>
      </c>
      <c r="D1498" s="22"/>
      <c r="E1498" s="22"/>
      <c r="F1498" s="22"/>
    </row>
    <row r="1499" spans="2:6" x14ac:dyDescent="0.3">
      <c r="B1499" s="21" t="str">
        <f t="shared" si="46"/>
        <v/>
      </c>
      <c r="C1499" s="21" t="str">
        <f t="shared" si="47"/>
        <v/>
      </c>
      <c r="D1499" s="22"/>
      <c r="E1499" s="22"/>
      <c r="F1499" s="22"/>
    </row>
    <row r="1500" spans="2:6" x14ac:dyDescent="0.3">
      <c r="B1500" s="21" t="str">
        <f t="shared" si="46"/>
        <v/>
      </c>
      <c r="C1500" s="21" t="str">
        <f t="shared" si="47"/>
        <v/>
      </c>
      <c r="D1500" s="22"/>
      <c r="E1500" s="22"/>
      <c r="F1500" s="22"/>
    </row>
    <row r="1501" spans="2:6" x14ac:dyDescent="0.3">
      <c r="B1501" s="21" t="str">
        <f t="shared" si="46"/>
        <v/>
      </c>
      <c r="C1501" s="21" t="str">
        <f t="shared" si="47"/>
        <v/>
      </c>
      <c r="D1501" s="22"/>
      <c r="E1501" s="22"/>
      <c r="F1501" s="22"/>
    </row>
    <row r="1502" spans="2:6" x14ac:dyDescent="0.3">
      <c r="B1502" s="21" t="str">
        <f t="shared" si="46"/>
        <v/>
      </c>
      <c r="C1502" s="21" t="str">
        <f t="shared" si="47"/>
        <v/>
      </c>
      <c r="D1502" s="22"/>
      <c r="E1502" s="22"/>
      <c r="F1502" s="22"/>
    </row>
    <row r="1503" spans="2:6" x14ac:dyDescent="0.3">
      <c r="B1503" s="21" t="str">
        <f t="shared" si="46"/>
        <v/>
      </c>
      <c r="C1503" s="21" t="str">
        <f t="shared" si="47"/>
        <v/>
      </c>
      <c r="D1503" s="22"/>
      <c r="E1503" s="22"/>
      <c r="F1503" s="22"/>
    </row>
    <row r="1504" spans="2:6" x14ac:dyDescent="0.3">
      <c r="B1504" s="21" t="str">
        <f t="shared" si="46"/>
        <v/>
      </c>
      <c r="C1504" s="21" t="str">
        <f t="shared" si="47"/>
        <v/>
      </c>
      <c r="D1504" s="22"/>
      <c r="E1504" s="22"/>
      <c r="F1504" s="22"/>
    </row>
    <row r="1505" spans="2:6" x14ac:dyDescent="0.3">
      <c r="B1505" s="21" t="str">
        <f t="shared" si="46"/>
        <v/>
      </c>
      <c r="C1505" s="21" t="str">
        <f t="shared" si="47"/>
        <v/>
      </c>
      <c r="D1505" s="22"/>
      <c r="E1505" s="22"/>
      <c r="F1505" s="22"/>
    </row>
    <row r="1506" spans="2:6" x14ac:dyDescent="0.3">
      <c r="B1506" s="21" t="str">
        <f t="shared" si="46"/>
        <v/>
      </c>
      <c r="C1506" s="21" t="str">
        <f t="shared" si="47"/>
        <v/>
      </c>
      <c r="D1506" s="22"/>
      <c r="E1506" s="22"/>
      <c r="F1506" s="22"/>
    </row>
    <row r="1507" spans="2:6" x14ac:dyDescent="0.3">
      <c r="B1507" s="21" t="str">
        <f t="shared" si="46"/>
        <v/>
      </c>
      <c r="C1507" s="21" t="str">
        <f t="shared" si="47"/>
        <v/>
      </c>
      <c r="D1507" s="22"/>
      <c r="E1507" s="22"/>
      <c r="F1507" s="22"/>
    </row>
    <row r="1508" spans="2:6" x14ac:dyDescent="0.3">
      <c r="B1508" s="21" t="str">
        <f t="shared" si="46"/>
        <v/>
      </c>
      <c r="C1508" s="21" t="str">
        <f t="shared" si="47"/>
        <v/>
      </c>
      <c r="D1508" s="22"/>
      <c r="E1508" s="22"/>
      <c r="F1508" s="22"/>
    </row>
    <row r="1509" spans="2:6" x14ac:dyDescent="0.3">
      <c r="B1509" s="21" t="str">
        <f t="shared" si="46"/>
        <v/>
      </c>
      <c r="C1509" s="21" t="str">
        <f t="shared" si="47"/>
        <v/>
      </c>
      <c r="D1509" s="22"/>
      <c r="E1509" s="22"/>
      <c r="F1509" s="22"/>
    </row>
    <row r="1510" spans="2:6" x14ac:dyDescent="0.3">
      <c r="B1510" s="21" t="str">
        <f t="shared" si="46"/>
        <v/>
      </c>
      <c r="C1510" s="21" t="str">
        <f t="shared" si="47"/>
        <v/>
      </c>
      <c r="D1510" s="22"/>
      <c r="E1510" s="22"/>
      <c r="F1510" s="22"/>
    </row>
    <row r="1511" spans="2:6" x14ac:dyDescent="0.3">
      <c r="B1511" s="21" t="str">
        <f t="shared" si="46"/>
        <v/>
      </c>
      <c r="C1511" s="21" t="str">
        <f t="shared" si="47"/>
        <v/>
      </c>
      <c r="D1511" s="22"/>
      <c r="E1511" s="22"/>
      <c r="F1511" s="22"/>
    </row>
    <row r="1512" spans="2:6" x14ac:dyDescent="0.3">
      <c r="B1512" s="21" t="str">
        <f t="shared" si="46"/>
        <v/>
      </c>
      <c r="C1512" s="21" t="str">
        <f t="shared" si="47"/>
        <v/>
      </c>
      <c r="D1512" s="22"/>
      <c r="E1512" s="22"/>
      <c r="F1512" s="22"/>
    </row>
    <row r="1513" spans="2:6" x14ac:dyDescent="0.3">
      <c r="B1513" s="21" t="str">
        <f t="shared" si="46"/>
        <v/>
      </c>
      <c r="C1513" s="21" t="str">
        <f t="shared" si="47"/>
        <v/>
      </c>
      <c r="D1513" s="22"/>
      <c r="E1513" s="22"/>
      <c r="F1513" s="22"/>
    </row>
    <row r="1514" spans="2:6" x14ac:dyDescent="0.3">
      <c r="B1514" s="21" t="str">
        <f t="shared" si="46"/>
        <v/>
      </c>
      <c r="C1514" s="21" t="str">
        <f t="shared" si="47"/>
        <v/>
      </c>
      <c r="D1514" s="22"/>
      <c r="E1514" s="22"/>
      <c r="F1514" s="22"/>
    </row>
    <row r="1515" spans="2:6" x14ac:dyDescent="0.3">
      <c r="B1515" s="21" t="str">
        <f t="shared" si="46"/>
        <v/>
      </c>
      <c r="C1515" s="21" t="str">
        <f t="shared" si="47"/>
        <v/>
      </c>
      <c r="D1515" s="22"/>
      <c r="E1515" s="22"/>
      <c r="F1515" s="22"/>
    </row>
    <row r="1516" spans="2:6" x14ac:dyDescent="0.3">
      <c r="B1516" s="21" t="str">
        <f t="shared" si="46"/>
        <v/>
      </c>
      <c r="C1516" s="21" t="str">
        <f t="shared" si="47"/>
        <v/>
      </c>
      <c r="D1516" s="22"/>
      <c r="E1516" s="22"/>
      <c r="F1516" s="22"/>
    </row>
    <row r="1517" spans="2:6" x14ac:dyDescent="0.3">
      <c r="B1517" s="21" t="str">
        <f t="shared" si="46"/>
        <v/>
      </c>
      <c r="C1517" s="21" t="str">
        <f t="shared" si="47"/>
        <v/>
      </c>
      <c r="D1517" s="22"/>
      <c r="E1517" s="22"/>
      <c r="F1517" s="22"/>
    </row>
    <row r="1518" spans="2:6" x14ac:dyDescent="0.3">
      <c r="B1518" s="21" t="str">
        <f t="shared" si="46"/>
        <v/>
      </c>
      <c r="C1518" s="21" t="str">
        <f t="shared" si="47"/>
        <v/>
      </c>
      <c r="D1518" s="22"/>
      <c r="E1518" s="22"/>
      <c r="F1518" s="22"/>
    </row>
    <row r="1519" spans="2:6" x14ac:dyDescent="0.3">
      <c r="B1519" s="21" t="str">
        <f t="shared" si="46"/>
        <v/>
      </c>
      <c r="C1519" s="21" t="str">
        <f t="shared" si="47"/>
        <v/>
      </c>
      <c r="D1519" s="22"/>
      <c r="E1519" s="22"/>
      <c r="F1519" s="22"/>
    </row>
    <row r="1520" spans="2:6" x14ac:dyDescent="0.3">
      <c r="B1520" s="21" t="str">
        <f t="shared" si="46"/>
        <v/>
      </c>
      <c r="C1520" s="21" t="str">
        <f t="shared" si="47"/>
        <v/>
      </c>
      <c r="D1520" s="22"/>
      <c r="E1520" s="22"/>
      <c r="F1520" s="22"/>
    </row>
    <row r="1521" spans="2:6" x14ac:dyDescent="0.3">
      <c r="B1521" s="21" t="str">
        <f t="shared" si="46"/>
        <v/>
      </c>
      <c r="C1521" s="21" t="str">
        <f t="shared" si="47"/>
        <v/>
      </c>
      <c r="D1521" s="22"/>
      <c r="E1521" s="22"/>
      <c r="F1521" s="22"/>
    </row>
    <row r="1522" spans="2:6" x14ac:dyDescent="0.3">
      <c r="B1522" s="21" t="str">
        <f t="shared" si="46"/>
        <v/>
      </c>
      <c r="C1522" s="21" t="str">
        <f t="shared" si="47"/>
        <v/>
      </c>
      <c r="D1522" s="22"/>
      <c r="E1522" s="22"/>
      <c r="F1522" s="22"/>
    </row>
    <row r="1523" spans="2:6" x14ac:dyDescent="0.3">
      <c r="B1523" s="21" t="str">
        <f t="shared" si="46"/>
        <v/>
      </c>
      <c r="C1523" s="21" t="str">
        <f t="shared" si="47"/>
        <v/>
      </c>
      <c r="D1523" s="22"/>
      <c r="E1523" s="22"/>
      <c r="F1523" s="22"/>
    </row>
    <row r="1524" spans="2:6" x14ac:dyDescent="0.3">
      <c r="B1524" s="21" t="str">
        <f t="shared" si="46"/>
        <v/>
      </c>
      <c r="C1524" s="21" t="str">
        <f t="shared" si="47"/>
        <v/>
      </c>
      <c r="D1524" s="22"/>
      <c r="E1524" s="22"/>
      <c r="F1524" s="22"/>
    </row>
    <row r="1525" spans="2:6" x14ac:dyDescent="0.3">
      <c r="B1525" s="21" t="str">
        <f t="shared" si="46"/>
        <v/>
      </c>
      <c r="C1525" s="21" t="str">
        <f t="shared" si="47"/>
        <v/>
      </c>
      <c r="D1525" s="22"/>
      <c r="E1525" s="22"/>
      <c r="F1525" s="22"/>
    </row>
    <row r="1526" spans="2:6" x14ac:dyDescent="0.3">
      <c r="B1526" s="21" t="str">
        <f t="shared" si="46"/>
        <v/>
      </c>
      <c r="C1526" s="21" t="str">
        <f t="shared" si="47"/>
        <v/>
      </c>
      <c r="D1526" s="22"/>
      <c r="E1526" s="22"/>
      <c r="F1526" s="22"/>
    </row>
    <row r="1527" spans="2:6" x14ac:dyDescent="0.3">
      <c r="B1527" s="21" t="str">
        <f t="shared" si="46"/>
        <v/>
      </c>
      <c r="C1527" s="21" t="str">
        <f t="shared" si="47"/>
        <v/>
      </c>
      <c r="D1527" s="22"/>
      <c r="E1527" s="22"/>
      <c r="F1527" s="22"/>
    </row>
    <row r="1528" spans="2:6" x14ac:dyDescent="0.3">
      <c r="B1528" s="21" t="str">
        <f t="shared" si="46"/>
        <v/>
      </c>
      <c r="C1528" s="21" t="str">
        <f t="shared" si="47"/>
        <v/>
      </c>
      <c r="D1528" s="22"/>
      <c r="E1528" s="22"/>
      <c r="F1528" s="22"/>
    </row>
    <row r="1529" spans="2:6" x14ac:dyDescent="0.3">
      <c r="B1529" s="21" t="str">
        <f t="shared" si="46"/>
        <v/>
      </c>
      <c r="C1529" s="21" t="str">
        <f t="shared" si="47"/>
        <v/>
      </c>
      <c r="D1529" s="22"/>
      <c r="E1529" s="22"/>
      <c r="F1529" s="22"/>
    </row>
    <row r="1530" spans="2:6" x14ac:dyDescent="0.3">
      <c r="B1530" s="21" t="str">
        <f t="shared" si="46"/>
        <v/>
      </c>
      <c r="C1530" s="21" t="str">
        <f t="shared" si="47"/>
        <v/>
      </c>
      <c r="D1530" s="22"/>
      <c r="E1530" s="22"/>
      <c r="F1530" s="22"/>
    </row>
    <row r="1531" spans="2:6" x14ac:dyDescent="0.3">
      <c r="B1531" s="21" t="str">
        <f t="shared" si="46"/>
        <v/>
      </c>
      <c r="C1531" s="21" t="str">
        <f t="shared" si="47"/>
        <v/>
      </c>
      <c r="D1531" s="22"/>
      <c r="E1531" s="22"/>
      <c r="F1531" s="22"/>
    </row>
    <row r="1532" spans="2:6" x14ac:dyDescent="0.3">
      <c r="B1532" s="21" t="str">
        <f t="shared" si="46"/>
        <v/>
      </c>
      <c r="C1532" s="21" t="str">
        <f t="shared" si="47"/>
        <v/>
      </c>
      <c r="D1532" s="22"/>
      <c r="E1532" s="22"/>
      <c r="F1532" s="22"/>
    </row>
    <row r="1533" spans="2:6" x14ac:dyDescent="0.3">
      <c r="B1533" s="21" t="str">
        <f t="shared" si="46"/>
        <v/>
      </c>
      <c r="C1533" s="21" t="str">
        <f t="shared" si="47"/>
        <v/>
      </c>
      <c r="D1533" s="22"/>
      <c r="E1533" s="22"/>
      <c r="F1533" s="22"/>
    </row>
    <row r="1534" spans="2:6" x14ac:dyDescent="0.3">
      <c r="B1534" s="21" t="str">
        <f t="shared" si="46"/>
        <v/>
      </c>
      <c r="C1534" s="21" t="str">
        <f t="shared" si="47"/>
        <v/>
      </c>
      <c r="D1534" s="22"/>
      <c r="E1534" s="22"/>
      <c r="F1534" s="22"/>
    </row>
    <row r="1535" spans="2:6" x14ac:dyDescent="0.3">
      <c r="B1535" s="21" t="str">
        <f t="shared" si="46"/>
        <v/>
      </c>
      <c r="C1535" s="21" t="str">
        <f t="shared" si="47"/>
        <v/>
      </c>
      <c r="D1535" s="22"/>
      <c r="E1535" s="22"/>
      <c r="F1535" s="22"/>
    </row>
    <row r="1536" spans="2:6" x14ac:dyDescent="0.3">
      <c r="B1536" s="21" t="str">
        <f t="shared" si="46"/>
        <v/>
      </c>
      <c r="C1536" s="21" t="str">
        <f t="shared" si="47"/>
        <v/>
      </c>
      <c r="D1536" s="22"/>
      <c r="E1536" s="22"/>
      <c r="F1536" s="22"/>
    </row>
    <row r="1537" spans="2:6" x14ac:dyDescent="0.3">
      <c r="B1537" s="21" t="str">
        <f t="shared" si="46"/>
        <v/>
      </c>
      <c r="C1537" s="21" t="str">
        <f t="shared" si="47"/>
        <v/>
      </c>
      <c r="D1537" s="22"/>
      <c r="E1537" s="22"/>
      <c r="F1537" s="22"/>
    </row>
    <row r="1538" spans="2:6" x14ac:dyDescent="0.3">
      <c r="B1538" s="21" t="str">
        <f t="shared" si="46"/>
        <v/>
      </c>
      <c r="C1538" s="21" t="str">
        <f t="shared" si="47"/>
        <v/>
      </c>
      <c r="D1538" s="22"/>
      <c r="E1538" s="22"/>
      <c r="F1538" s="22"/>
    </row>
    <row r="1539" spans="2:6" x14ac:dyDescent="0.3">
      <c r="B1539" s="21" t="str">
        <f t="shared" si="46"/>
        <v/>
      </c>
      <c r="C1539" s="21" t="str">
        <f t="shared" si="47"/>
        <v/>
      </c>
      <c r="D1539" s="22"/>
      <c r="E1539" s="22"/>
      <c r="F1539" s="22"/>
    </row>
    <row r="1540" spans="2:6" x14ac:dyDescent="0.3">
      <c r="B1540" s="21" t="str">
        <f t="shared" si="46"/>
        <v/>
      </c>
      <c r="C1540" s="21" t="str">
        <f t="shared" si="47"/>
        <v/>
      </c>
      <c r="D1540" s="22"/>
      <c r="E1540" s="22"/>
      <c r="F1540" s="22"/>
    </row>
    <row r="1541" spans="2:6" x14ac:dyDescent="0.3">
      <c r="B1541" s="21" t="str">
        <f t="shared" ref="B1541:B1604" si="48">IF(D1541="","",D1541&amp;E1541&amp;C1541)</f>
        <v/>
      </c>
      <c r="C1541" s="21" t="str">
        <f t="shared" ref="C1541:C1604" si="49">IF(E1541="","",IF(E1541&lt;&gt;E1540,1,C1540+1))</f>
        <v/>
      </c>
      <c r="D1541" s="22"/>
      <c r="E1541" s="22"/>
      <c r="F1541" s="22"/>
    </row>
    <row r="1542" spans="2:6" x14ac:dyDescent="0.3">
      <c r="B1542" s="21" t="str">
        <f t="shared" si="48"/>
        <v/>
      </c>
      <c r="C1542" s="21" t="str">
        <f t="shared" si="49"/>
        <v/>
      </c>
      <c r="D1542" s="22"/>
      <c r="E1542" s="22"/>
      <c r="F1542" s="22"/>
    </row>
    <row r="1543" spans="2:6" x14ac:dyDescent="0.3">
      <c r="B1543" s="21" t="str">
        <f t="shared" si="48"/>
        <v/>
      </c>
      <c r="C1543" s="21" t="str">
        <f t="shared" si="49"/>
        <v/>
      </c>
      <c r="D1543" s="22"/>
      <c r="E1543" s="22"/>
      <c r="F1543" s="22"/>
    </row>
    <row r="1544" spans="2:6" x14ac:dyDescent="0.3">
      <c r="B1544" s="21" t="str">
        <f t="shared" si="48"/>
        <v/>
      </c>
      <c r="C1544" s="21" t="str">
        <f t="shared" si="49"/>
        <v/>
      </c>
      <c r="D1544" s="22"/>
      <c r="E1544" s="22"/>
      <c r="F1544" s="22"/>
    </row>
    <row r="1545" spans="2:6" x14ac:dyDescent="0.3">
      <c r="B1545" s="21" t="str">
        <f t="shared" si="48"/>
        <v/>
      </c>
      <c r="C1545" s="21" t="str">
        <f t="shared" si="49"/>
        <v/>
      </c>
      <c r="D1545" s="22"/>
      <c r="E1545" s="22"/>
      <c r="F1545" s="22"/>
    </row>
    <row r="1546" spans="2:6" x14ac:dyDescent="0.3">
      <c r="B1546" s="21" t="str">
        <f t="shared" si="48"/>
        <v/>
      </c>
      <c r="C1546" s="21" t="str">
        <f t="shared" si="49"/>
        <v/>
      </c>
      <c r="D1546" s="22"/>
      <c r="E1546" s="22"/>
      <c r="F1546" s="22"/>
    </row>
    <row r="1547" spans="2:6" x14ac:dyDescent="0.3">
      <c r="B1547" s="21" t="str">
        <f t="shared" si="48"/>
        <v/>
      </c>
      <c r="C1547" s="21" t="str">
        <f t="shared" si="49"/>
        <v/>
      </c>
      <c r="D1547" s="22"/>
      <c r="E1547" s="22"/>
      <c r="F1547" s="22"/>
    </row>
    <row r="1548" spans="2:6" x14ac:dyDescent="0.3">
      <c r="B1548" s="21" t="str">
        <f t="shared" si="48"/>
        <v/>
      </c>
      <c r="C1548" s="21" t="str">
        <f t="shared" si="49"/>
        <v/>
      </c>
      <c r="D1548" s="22"/>
      <c r="E1548" s="22"/>
      <c r="F1548" s="22"/>
    </row>
    <row r="1549" spans="2:6" x14ac:dyDescent="0.3">
      <c r="B1549" s="21" t="str">
        <f t="shared" si="48"/>
        <v/>
      </c>
      <c r="C1549" s="21" t="str">
        <f t="shared" si="49"/>
        <v/>
      </c>
      <c r="D1549" s="22"/>
      <c r="E1549" s="22"/>
      <c r="F1549" s="22"/>
    </row>
    <row r="1550" spans="2:6" x14ac:dyDescent="0.3">
      <c r="B1550" s="21" t="str">
        <f t="shared" si="48"/>
        <v/>
      </c>
      <c r="C1550" s="21" t="str">
        <f t="shared" si="49"/>
        <v/>
      </c>
      <c r="D1550" s="22"/>
      <c r="E1550" s="22"/>
      <c r="F1550" s="22"/>
    </row>
    <row r="1551" spans="2:6" x14ac:dyDescent="0.3">
      <c r="B1551" s="21" t="str">
        <f t="shared" si="48"/>
        <v/>
      </c>
      <c r="C1551" s="21" t="str">
        <f t="shared" si="49"/>
        <v/>
      </c>
      <c r="D1551" s="22"/>
      <c r="E1551" s="22"/>
      <c r="F1551" s="22"/>
    </row>
    <row r="1552" spans="2:6" x14ac:dyDescent="0.3">
      <c r="B1552" s="21" t="str">
        <f t="shared" si="48"/>
        <v/>
      </c>
      <c r="C1552" s="21" t="str">
        <f t="shared" si="49"/>
        <v/>
      </c>
      <c r="D1552" s="22"/>
      <c r="E1552" s="22"/>
      <c r="F1552" s="22"/>
    </row>
    <row r="1553" spans="2:6" x14ac:dyDescent="0.3">
      <c r="B1553" s="21" t="str">
        <f t="shared" si="48"/>
        <v/>
      </c>
      <c r="C1553" s="21" t="str">
        <f t="shared" si="49"/>
        <v/>
      </c>
      <c r="D1553" s="22"/>
      <c r="E1553" s="22"/>
      <c r="F1553" s="22"/>
    </row>
    <row r="1554" spans="2:6" x14ac:dyDescent="0.3">
      <c r="B1554" s="21" t="str">
        <f t="shared" si="48"/>
        <v/>
      </c>
      <c r="C1554" s="21" t="str">
        <f t="shared" si="49"/>
        <v/>
      </c>
      <c r="D1554" s="22"/>
      <c r="E1554" s="22"/>
      <c r="F1554" s="22"/>
    </row>
    <row r="1555" spans="2:6" x14ac:dyDescent="0.3">
      <c r="B1555" s="21" t="str">
        <f t="shared" si="48"/>
        <v/>
      </c>
      <c r="C1555" s="21" t="str">
        <f t="shared" si="49"/>
        <v/>
      </c>
      <c r="D1555" s="22"/>
      <c r="E1555" s="22"/>
      <c r="F1555" s="22"/>
    </row>
    <row r="1556" spans="2:6" x14ac:dyDescent="0.3">
      <c r="B1556" s="21" t="str">
        <f t="shared" si="48"/>
        <v/>
      </c>
      <c r="C1556" s="21" t="str">
        <f t="shared" si="49"/>
        <v/>
      </c>
      <c r="D1556" s="22"/>
      <c r="E1556" s="22"/>
      <c r="F1556" s="22"/>
    </row>
    <row r="1557" spans="2:6" x14ac:dyDescent="0.3">
      <c r="B1557" s="21" t="str">
        <f t="shared" si="48"/>
        <v/>
      </c>
      <c r="C1557" s="21" t="str">
        <f t="shared" si="49"/>
        <v/>
      </c>
      <c r="D1557" s="22"/>
      <c r="E1557" s="22"/>
      <c r="F1557" s="22"/>
    </row>
    <row r="1558" spans="2:6" x14ac:dyDescent="0.3">
      <c r="B1558" s="21" t="str">
        <f t="shared" si="48"/>
        <v/>
      </c>
      <c r="C1558" s="21" t="str">
        <f t="shared" si="49"/>
        <v/>
      </c>
      <c r="D1558" s="22"/>
      <c r="E1558" s="22"/>
      <c r="F1558" s="22"/>
    </row>
    <row r="1559" spans="2:6" x14ac:dyDescent="0.3">
      <c r="B1559" s="21" t="str">
        <f t="shared" si="48"/>
        <v/>
      </c>
      <c r="C1559" s="21" t="str">
        <f t="shared" si="49"/>
        <v/>
      </c>
      <c r="D1559" s="22"/>
      <c r="E1559" s="22"/>
      <c r="F1559" s="22"/>
    </row>
    <row r="1560" spans="2:6" x14ac:dyDescent="0.3">
      <c r="B1560" s="21" t="str">
        <f t="shared" si="48"/>
        <v/>
      </c>
      <c r="C1560" s="21" t="str">
        <f t="shared" si="49"/>
        <v/>
      </c>
      <c r="D1560" s="22"/>
      <c r="E1560" s="22"/>
      <c r="F1560" s="22"/>
    </row>
    <row r="1561" spans="2:6" x14ac:dyDescent="0.3">
      <c r="B1561" s="21" t="str">
        <f t="shared" si="48"/>
        <v/>
      </c>
      <c r="C1561" s="21" t="str">
        <f t="shared" si="49"/>
        <v/>
      </c>
      <c r="D1561" s="22"/>
      <c r="E1561" s="22"/>
      <c r="F1561" s="22"/>
    </row>
    <row r="1562" spans="2:6" x14ac:dyDescent="0.3">
      <c r="B1562" s="21" t="str">
        <f t="shared" si="48"/>
        <v/>
      </c>
      <c r="C1562" s="21" t="str">
        <f t="shared" si="49"/>
        <v/>
      </c>
      <c r="D1562" s="22"/>
      <c r="E1562" s="22"/>
      <c r="F1562" s="22"/>
    </row>
    <row r="1563" spans="2:6" x14ac:dyDescent="0.3">
      <c r="B1563" s="21" t="str">
        <f t="shared" si="48"/>
        <v/>
      </c>
      <c r="C1563" s="21" t="str">
        <f t="shared" si="49"/>
        <v/>
      </c>
      <c r="D1563" s="22"/>
      <c r="E1563" s="22"/>
      <c r="F1563" s="22"/>
    </row>
    <row r="1564" spans="2:6" x14ac:dyDescent="0.3">
      <c r="B1564" s="21" t="str">
        <f t="shared" si="48"/>
        <v/>
      </c>
      <c r="C1564" s="21" t="str">
        <f t="shared" si="49"/>
        <v/>
      </c>
      <c r="D1564" s="22"/>
      <c r="E1564" s="22"/>
      <c r="F1564" s="22"/>
    </row>
    <row r="1565" spans="2:6" x14ac:dyDescent="0.3">
      <c r="B1565" s="21" t="str">
        <f t="shared" si="48"/>
        <v/>
      </c>
      <c r="C1565" s="21" t="str">
        <f t="shared" si="49"/>
        <v/>
      </c>
      <c r="D1565" s="22"/>
      <c r="E1565" s="22"/>
      <c r="F1565" s="22"/>
    </row>
    <row r="1566" spans="2:6" x14ac:dyDescent="0.3">
      <c r="B1566" s="21" t="str">
        <f t="shared" si="48"/>
        <v/>
      </c>
      <c r="C1566" s="21" t="str">
        <f t="shared" si="49"/>
        <v/>
      </c>
      <c r="D1566" s="22"/>
      <c r="E1566" s="22"/>
      <c r="F1566" s="22"/>
    </row>
    <row r="1567" spans="2:6" x14ac:dyDescent="0.3">
      <c r="B1567" s="21" t="str">
        <f t="shared" si="48"/>
        <v/>
      </c>
      <c r="C1567" s="21" t="str">
        <f t="shared" si="49"/>
        <v/>
      </c>
      <c r="D1567" s="22"/>
      <c r="E1567" s="22"/>
      <c r="F1567" s="22"/>
    </row>
    <row r="1568" spans="2:6" x14ac:dyDescent="0.3">
      <c r="B1568" s="21" t="str">
        <f t="shared" si="48"/>
        <v/>
      </c>
      <c r="C1568" s="21" t="str">
        <f t="shared" si="49"/>
        <v/>
      </c>
      <c r="D1568" s="22"/>
      <c r="E1568" s="22"/>
      <c r="F1568" s="22"/>
    </row>
    <row r="1569" spans="2:6" x14ac:dyDescent="0.3">
      <c r="B1569" s="21" t="str">
        <f t="shared" si="48"/>
        <v/>
      </c>
      <c r="C1569" s="21" t="str">
        <f t="shared" si="49"/>
        <v/>
      </c>
      <c r="D1569" s="22"/>
      <c r="E1569" s="22"/>
      <c r="F1569" s="22"/>
    </row>
    <row r="1570" spans="2:6" x14ac:dyDescent="0.3">
      <c r="B1570" s="21" t="str">
        <f t="shared" si="48"/>
        <v/>
      </c>
      <c r="C1570" s="21" t="str">
        <f t="shared" si="49"/>
        <v/>
      </c>
      <c r="D1570" s="22"/>
      <c r="E1570" s="22"/>
      <c r="F1570" s="22"/>
    </row>
    <row r="1571" spans="2:6" x14ac:dyDescent="0.3">
      <c r="B1571" s="21" t="str">
        <f t="shared" si="48"/>
        <v/>
      </c>
      <c r="C1571" s="21" t="str">
        <f t="shared" si="49"/>
        <v/>
      </c>
      <c r="D1571" s="22"/>
      <c r="E1571" s="22"/>
      <c r="F1571" s="22"/>
    </row>
    <row r="1572" spans="2:6" x14ac:dyDescent="0.3">
      <c r="B1572" s="21" t="str">
        <f t="shared" si="48"/>
        <v/>
      </c>
      <c r="C1572" s="21" t="str">
        <f t="shared" si="49"/>
        <v/>
      </c>
      <c r="D1572" s="22"/>
      <c r="E1572" s="22"/>
      <c r="F1572" s="22"/>
    </row>
    <row r="1573" spans="2:6" x14ac:dyDescent="0.3">
      <c r="B1573" s="21" t="str">
        <f t="shared" si="48"/>
        <v/>
      </c>
      <c r="C1573" s="21" t="str">
        <f t="shared" si="49"/>
        <v/>
      </c>
      <c r="D1573" s="22"/>
      <c r="E1573" s="22"/>
      <c r="F1573" s="22"/>
    </row>
    <row r="1574" spans="2:6" x14ac:dyDescent="0.3">
      <c r="B1574" s="21" t="str">
        <f t="shared" si="48"/>
        <v/>
      </c>
      <c r="C1574" s="21" t="str">
        <f t="shared" si="49"/>
        <v/>
      </c>
      <c r="D1574" s="22"/>
      <c r="E1574" s="22"/>
      <c r="F1574" s="22"/>
    </row>
    <row r="1575" spans="2:6" x14ac:dyDescent="0.3">
      <c r="B1575" s="21" t="str">
        <f t="shared" si="48"/>
        <v/>
      </c>
      <c r="C1575" s="21" t="str">
        <f t="shared" si="49"/>
        <v/>
      </c>
      <c r="D1575" s="22"/>
      <c r="E1575" s="22"/>
      <c r="F1575" s="22"/>
    </row>
    <row r="1576" spans="2:6" x14ac:dyDescent="0.3">
      <c r="B1576" s="21" t="str">
        <f t="shared" si="48"/>
        <v/>
      </c>
      <c r="C1576" s="21" t="str">
        <f t="shared" si="49"/>
        <v/>
      </c>
      <c r="D1576" s="22"/>
      <c r="E1576" s="22"/>
      <c r="F1576" s="22"/>
    </row>
    <row r="1577" spans="2:6" x14ac:dyDescent="0.3">
      <c r="B1577" s="21" t="str">
        <f t="shared" si="48"/>
        <v/>
      </c>
      <c r="C1577" s="21" t="str">
        <f t="shared" si="49"/>
        <v/>
      </c>
      <c r="D1577" s="22"/>
      <c r="E1577" s="22"/>
      <c r="F1577" s="22"/>
    </row>
    <row r="1578" spans="2:6" x14ac:dyDescent="0.3">
      <c r="B1578" s="21" t="str">
        <f t="shared" si="48"/>
        <v/>
      </c>
      <c r="C1578" s="21" t="str">
        <f t="shared" si="49"/>
        <v/>
      </c>
      <c r="D1578" s="22"/>
      <c r="E1578" s="22"/>
      <c r="F1578" s="22"/>
    </row>
    <row r="1579" spans="2:6" x14ac:dyDescent="0.3">
      <c r="B1579" s="21" t="str">
        <f t="shared" si="48"/>
        <v/>
      </c>
      <c r="C1579" s="21" t="str">
        <f t="shared" si="49"/>
        <v/>
      </c>
      <c r="D1579" s="22"/>
      <c r="E1579" s="22"/>
      <c r="F1579" s="22"/>
    </row>
    <row r="1580" spans="2:6" x14ac:dyDescent="0.3">
      <c r="B1580" s="21" t="str">
        <f t="shared" si="48"/>
        <v/>
      </c>
      <c r="C1580" s="21" t="str">
        <f t="shared" si="49"/>
        <v/>
      </c>
      <c r="D1580" s="22"/>
      <c r="E1580" s="22"/>
      <c r="F1580" s="22"/>
    </row>
    <row r="1581" spans="2:6" x14ac:dyDescent="0.3">
      <c r="B1581" s="21" t="str">
        <f t="shared" si="48"/>
        <v/>
      </c>
      <c r="C1581" s="21" t="str">
        <f t="shared" si="49"/>
        <v/>
      </c>
      <c r="D1581" s="22"/>
      <c r="E1581" s="22"/>
      <c r="F1581" s="22"/>
    </row>
    <row r="1582" spans="2:6" x14ac:dyDescent="0.3">
      <c r="B1582" s="21" t="str">
        <f t="shared" si="48"/>
        <v/>
      </c>
      <c r="C1582" s="21" t="str">
        <f t="shared" si="49"/>
        <v/>
      </c>
      <c r="D1582" s="22"/>
      <c r="E1582" s="22"/>
      <c r="F1582" s="22"/>
    </row>
    <row r="1583" spans="2:6" x14ac:dyDescent="0.3">
      <c r="B1583" s="21" t="str">
        <f t="shared" si="48"/>
        <v/>
      </c>
      <c r="C1583" s="21" t="str">
        <f t="shared" si="49"/>
        <v/>
      </c>
      <c r="D1583" s="22"/>
      <c r="E1583" s="22"/>
      <c r="F1583" s="22"/>
    </row>
    <row r="1584" spans="2:6" x14ac:dyDescent="0.3">
      <c r="B1584" s="21" t="str">
        <f t="shared" si="48"/>
        <v/>
      </c>
      <c r="C1584" s="21" t="str">
        <f t="shared" si="49"/>
        <v/>
      </c>
      <c r="D1584" s="22"/>
      <c r="E1584" s="22"/>
      <c r="F1584" s="22"/>
    </row>
    <row r="1585" spans="2:6" x14ac:dyDescent="0.3">
      <c r="B1585" s="21" t="str">
        <f t="shared" si="48"/>
        <v/>
      </c>
      <c r="C1585" s="21" t="str">
        <f t="shared" si="49"/>
        <v/>
      </c>
      <c r="D1585" s="22"/>
      <c r="E1585" s="22"/>
      <c r="F1585" s="22"/>
    </row>
    <row r="1586" spans="2:6" x14ac:dyDescent="0.3">
      <c r="B1586" s="21" t="str">
        <f t="shared" si="48"/>
        <v/>
      </c>
      <c r="C1586" s="21" t="str">
        <f t="shared" si="49"/>
        <v/>
      </c>
      <c r="D1586" s="22"/>
      <c r="E1586" s="22"/>
      <c r="F1586" s="22"/>
    </row>
    <row r="1587" spans="2:6" x14ac:dyDescent="0.3">
      <c r="B1587" s="21" t="str">
        <f t="shared" si="48"/>
        <v/>
      </c>
      <c r="C1587" s="21" t="str">
        <f t="shared" si="49"/>
        <v/>
      </c>
      <c r="D1587" s="22"/>
      <c r="E1587" s="22"/>
      <c r="F1587" s="22"/>
    </row>
    <row r="1588" spans="2:6" x14ac:dyDescent="0.3">
      <c r="B1588" s="21" t="str">
        <f t="shared" si="48"/>
        <v/>
      </c>
      <c r="C1588" s="21" t="str">
        <f t="shared" si="49"/>
        <v/>
      </c>
      <c r="D1588" s="22"/>
      <c r="E1588" s="22"/>
      <c r="F1588" s="22"/>
    </row>
    <row r="1589" spans="2:6" x14ac:dyDescent="0.3">
      <c r="B1589" s="21" t="str">
        <f t="shared" si="48"/>
        <v/>
      </c>
      <c r="C1589" s="21" t="str">
        <f t="shared" si="49"/>
        <v/>
      </c>
      <c r="D1589" s="22"/>
      <c r="E1589" s="22"/>
      <c r="F1589" s="22"/>
    </row>
    <row r="1590" spans="2:6" x14ac:dyDescent="0.3">
      <c r="B1590" s="21" t="str">
        <f t="shared" si="48"/>
        <v/>
      </c>
      <c r="C1590" s="21" t="str">
        <f t="shared" si="49"/>
        <v/>
      </c>
      <c r="D1590" s="22"/>
      <c r="E1590" s="22"/>
      <c r="F1590" s="22"/>
    </row>
    <row r="1591" spans="2:6" x14ac:dyDescent="0.3">
      <c r="B1591" s="21" t="str">
        <f t="shared" si="48"/>
        <v/>
      </c>
      <c r="C1591" s="21" t="str">
        <f t="shared" si="49"/>
        <v/>
      </c>
      <c r="D1591" s="22"/>
      <c r="E1591" s="22"/>
      <c r="F1591" s="22"/>
    </row>
    <row r="1592" spans="2:6" x14ac:dyDescent="0.3">
      <c r="B1592" s="21" t="str">
        <f t="shared" si="48"/>
        <v/>
      </c>
      <c r="C1592" s="21" t="str">
        <f t="shared" si="49"/>
        <v/>
      </c>
      <c r="D1592" s="22"/>
      <c r="E1592" s="22"/>
      <c r="F1592" s="22"/>
    </row>
    <row r="1593" spans="2:6" x14ac:dyDescent="0.3">
      <c r="B1593" s="21" t="str">
        <f t="shared" si="48"/>
        <v/>
      </c>
      <c r="C1593" s="21" t="str">
        <f t="shared" si="49"/>
        <v/>
      </c>
      <c r="D1593" s="22"/>
      <c r="E1593" s="22"/>
      <c r="F1593" s="22"/>
    </row>
    <row r="1594" spans="2:6" x14ac:dyDescent="0.3">
      <c r="B1594" s="21" t="str">
        <f t="shared" si="48"/>
        <v/>
      </c>
      <c r="C1594" s="21" t="str">
        <f t="shared" si="49"/>
        <v/>
      </c>
      <c r="D1594" s="22"/>
      <c r="E1594" s="22"/>
      <c r="F1594" s="22"/>
    </row>
    <row r="1595" spans="2:6" x14ac:dyDescent="0.3">
      <c r="B1595" s="21" t="str">
        <f t="shared" si="48"/>
        <v/>
      </c>
      <c r="C1595" s="21" t="str">
        <f t="shared" si="49"/>
        <v/>
      </c>
      <c r="D1595" s="22"/>
      <c r="E1595" s="22"/>
      <c r="F1595" s="22"/>
    </row>
    <row r="1596" spans="2:6" x14ac:dyDescent="0.3">
      <c r="B1596" s="21" t="str">
        <f t="shared" si="48"/>
        <v/>
      </c>
      <c r="C1596" s="21" t="str">
        <f t="shared" si="49"/>
        <v/>
      </c>
      <c r="D1596" s="22"/>
      <c r="E1596" s="22"/>
      <c r="F1596" s="22"/>
    </row>
    <row r="1597" spans="2:6" x14ac:dyDescent="0.3">
      <c r="B1597" s="21" t="str">
        <f t="shared" si="48"/>
        <v/>
      </c>
      <c r="C1597" s="21" t="str">
        <f t="shared" si="49"/>
        <v/>
      </c>
      <c r="D1597" s="22"/>
      <c r="E1597" s="22"/>
      <c r="F1597" s="22"/>
    </row>
    <row r="1598" spans="2:6" x14ac:dyDescent="0.3">
      <c r="B1598" s="21" t="str">
        <f t="shared" si="48"/>
        <v/>
      </c>
      <c r="C1598" s="21" t="str">
        <f t="shared" si="49"/>
        <v/>
      </c>
      <c r="D1598" s="22"/>
      <c r="E1598" s="22"/>
      <c r="F1598" s="22"/>
    </row>
    <row r="1599" spans="2:6" x14ac:dyDescent="0.3">
      <c r="B1599" s="21" t="str">
        <f t="shared" si="48"/>
        <v/>
      </c>
      <c r="C1599" s="21" t="str">
        <f t="shared" si="49"/>
        <v/>
      </c>
      <c r="D1599" s="22"/>
      <c r="E1599" s="22"/>
      <c r="F1599" s="22"/>
    </row>
    <row r="1600" spans="2:6" x14ac:dyDescent="0.3">
      <c r="B1600" s="21" t="str">
        <f t="shared" si="48"/>
        <v/>
      </c>
      <c r="C1600" s="21" t="str">
        <f t="shared" si="49"/>
        <v/>
      </c>
      <c r="D1600" s="22"/>
      <c r="E1600" s="22"/>
      <c r="F1600" s="22"/>
    </row>
    <row r="1601" spans="2:6" x14ac:dyDescent="0.3">
      <c r="B1601" s="21" t="str">
        <f t="shared" si="48"/>
        <v/>
      </c>
      <c r="C1601" s="21" t="str">
        <f t="shared" si="49"/>
        <v/>
      </c>
      <c r="D1601" s="22"/>
      <c r="E1601" s="22"/>
      <c r="F1601" s="22"/>
    </row>
    <row r="1602" spans="2:6" x14ac:dyDescent="0.3">
      <c r="B1602" s="21" t="str">
        <f t="shared" si="48"/>
        <v/>
      </c>
      <c r="C1602" s="21" t="str">
        <f t="shared" si="49"/>
        <v/>
      </c>
      <c r="D1602" s="22"/>
      <c r="E1602" s="22"/>
      <c r="F1602" s="22"/>
    </row>
    <row r="1603" spans="2:6" x14ac:dyDescent="0.3">
      <c r="B1603" s="21" t="str">
        <f t="shared" si="48"/>
        <v/>
      </c>
      <c r="C1603" s="21" t="str">
        <f t="shared" si="49"/>
        <v/>
      </c>
      <c r="D1603" s="22"/>
      <c r="E1603" s="22"/>
      <c r="F1603" s="22"/>
    </row>
    <row r="1604" spans="2:6" x14ac:dyDescent="0.3">
      <c r="B1604" s="21" t="str">
        <f t="shared" si="48"/>
        <v/>
      </c>
      <c r="C1604" s="21" t="str">
        <f t="shared" si="49"/>
        <v/>
      </c>
      <c r="D1604" s="22"/>
      <c r="E1604" s="22"/>
      <c r="F1604" s="22"/>
    </row>
    <row r="1605" spans="2:6" x14ac:dyDescent="0.3">
      <c r="B1605" s="21" t="str">
        <f t="shared" ref="B1605:B1668" si="50">IF(D1605="","",D1605&amp;E1605&amp;C1605)</f>
        <v/>
      </c>
      <c r="C1605" s="21" t="str">
        <f t="shared" ref="C1605:C1668" si="51">IF(E1605="","",IF(E1605&lt;&gt;E1604,1,C1604+1))</f>
        <v/>
      </c>
      <c r="D1605" s="22"/>
      <c r="E1605" s="22"/>
      <c r="F1605" s="22"/>
    </row>
    <row r="1606" spans="2:6" x14ac:dyDescent="0.3">
      <c r="B1606" s="21" t="str">
        <f t="shared" si="50"/>
        <v/>
      </c>
      <c r="C1606" s="21" t="str">
        <f t="shared" si="51"/>
        <v/>
      </c>
      <c r="D1606" s="22"/>
      <c r="E1606" s="22"/>
      <c r="F1606" s="22"/>
    </row>
    <row r="1607" spans="2:6" x14ac:dyDescent="0.3">
      <c r="B1607" s="21" t="str">
        <f t="shared" si="50"/>
        <v/>
      </c>
      <c r="C1607" s="21" t="str">
        <f t="shared" si="51"/>
        <v/>
      </c>
      <c r="D1607" s="22"/>
      <c r="E1607" s="22"/>
      <c r="F1607" s="22"/>
    </row>
    <row r="1608" spans="2:6" x14ac:dyDescent="0.3">
      <c r="B1608" s="21" t="str">
        <f t="shared" si="50"/>
        <v/>
      </c>
      <c r="C1608" s="21" t="str">
        <f t="shared" si="51"/>
        <v/>
      </c>
      <c r="D1608" s="22"/>
      <c r="E1608" s="22"/>
      <c r="F1608" s="22"/>
    </row>
    <row r="1609" spans="2:6" x14ac:dyDescent="0.3">
      <c r="B1609" s="21" t="str">
        <f t="shared" si="50"/>
        <v/>
      </c>
      <c r="C1609" s="21" t="str">
        <f t="shared" si="51"/>
        <v/>
      </c>
      <c r="D1609" s="22"/>
      <c r="E1609" s="22"/>
      <c r="F1609" s="22"/>
    </row>
    <row r="1610" spans="2:6" x14ac:dyDescent="0.3">
      <c r="B1610" s="21" t="str">
        <f t="shared" si="50"/>
        <v/>
      </c>
      <c r="C1610" s="21" t="str">
        <f t="shared" si="51"/>
        <v/>
      </c>
      <c r="D1610" s="22"/>
      <c r="E1610" s="22"/>
      <c r="F1610" s="22"/>
    </row>
    <row r="1611" spans="2:6" x14ac:dyDescent="0.3">
      <c r="B1611" s="21" t="str">
        <f t="shared" si="50"/>
        <v/>
      </c>
      <c r="C1611" s="21" t="str">
        <f t="shared" si="51"/>
        <v/>
      </c>
      <c r="D1611" s="22"/>
      <c r="E1611" s="22"/>
      <c r="F1611" s="22"/>
    </row>
    <row r="1612" spans="2:6" x14ac:dyDescent="0.3">
      <c r="B1612" s="21" t="str">
        <f t="shared" si="50"/>
        <v/>
      </c>
      <c r="C1612" s="21" t="str">
        <f t="shared" si="51"/>
        <v/>
      </c>
      <c r="D1612" s="22"/>
      <c r="E1612" s="22"/>
      <c r="F1612" s="22"/>
    </row>
    <row r="1613" spans="2:6" x14ac:dyDescent="0.3">
      <c r="B1613" s="21" t="str">
        <f t="shared" si="50"/>
        <v/>
      </c>
      <c r="C1613" s="21" t="str">
        <f t="shared" si="51"/>
        <v/>
      </c>
      <c r="D1613" s="22"/>
      <c r="E1613" s="22"/>
      <c r="F1613" s="22"/>
    </row>
    <row r="1614" spans="2:6" x14ac:dyDescent="0.3">
      <c r="B1614" s="21" t="str">
        <f t="shared" si="50"/>
        <v/>
      </c>
      <c r="C1614" s="21" t="str">
        <f t="shared" si="51"/>
        <v/>
      </c>
      <c r="D1614" s="22"/>
      <c r="E1614" s="22"/>
      <c r="F1614" s="22"/>
    </row>
    <row r="1615" spans="2:6" x14ac:dyDescent="0.3">
      <c r="B1615" s="21" t="str">
        <f t="shared" si="50"/>
        <v/>
      </c>
      <c r="C1615" s="21" t="str">
        <f t="shared" si="51"/>
        <v/>
      </c>
      <c r="D1615" s="22"/>
      <c r="E1615" s="22"/>
      <c r="F1615" s="22"/>
    </row>
    <row r="1616" spans="2:6" x14ac:dyDescent="0.3">
      <c r="B1616" s="21" t="str">
        <f t="shared" si="50"/>
        <v/>
      </c>
      <c r="C1616" s="21" t="str">
        <f t="shared" si="51"/>
        <v/>
      </c>
      <c r="D1616" s="22"/>
      <c r="E1616" s="22"/>
      <c r="F1616" s="22"/>
    </row>
    <row r="1617" spans="2:6" x14ac:dyDescent="0.3">
      <c r="B1617" s="21" t="str">
        <f t="shared" si="50"/>
        <v/>
      </c>
      <c r="C1617" s="21" t="str">
        <f t="shared" si="51"/>
        <v/>
      </c>
      <c r="D1617" s="22"/>
      <c r="E1617" s="22"/>
      <c r="F1617" s="22"/>
    </row>
    <row r="1618" spans="2:6" x14ac:dyDescent="0.3">
      <c r="B1618" s="21" t="str">
        <f t="shared" si="50"/>
        <v/>
      </c>
      <c r="C1618" s="21" t="str">
        <f t="shared" si="51"/>
        <v/>
      </c>
      <c r="D1618" s="22"/>
      <c r="E1618" s="22"/>
      <c r="F1618" s="22"/>
    </row>
    <row r="1619" spans="2:6" x14ac:dyDescent="0.3">
      <c r="B1619" s="21" t="str">
        <f t="shared" si="50"/>
        <v/>
      </c>
      <c r="C1619" s="21" t="str">
        <f t="shared" si="51"/>
        <v/>
      </c>
      <c r="D1619" s="22"/>
      <c r="E1619" s="22"/>
      <c r="F1619" s="22"/>
    </row>
    <row r="1620" spans="2:6" x14ac:dyDescent="0.3">
      <c r="B1620" s="21" t="str">
        <f t="shared" si="50"/>
        <v/>
      </c>
      <c r="C1620" s="21" t="str">
        <f t="shared" si="51"/>
        <v/>
      </c>
      <c r="D1620" s="22"/>
      <c r="E1620" s="22"/>
      <c r="F1620" s="22"/>
    </row>
    <row r="1621" spans="2:6" x14ac:dyDescent="0.3">
      <c r="B1621" s="21" t="str">
        <f t="shared" si="50"/>
        <v/>
      </c>
      <c r="C1621" s="21" t="str">
        <f t="shared" si="51"/>
        <v/>
      </c>
      <c r="D1621" s="22"/>
      <c r="E1621" s="22"/>
      <c r="F1621" s="22"/>
    </row>
    <row r="1622" spans="2:6" x14ac:dyDescent="0.3">
      <c r="B1622" s="21" t="str">
        <f t="shared" si="50"/>
        <v/>
      </c>
      <c r="C1622" s="21" t="str">
        <f t="shared" si="51"/>
        <v/>
      </c>
      <c r="D1622" s="22"/>
      <c r="E1622" s="22"/>
      <c r="F1622" s="22"/>
    </row>
    <row r="1623" spans="2:6" x14ac:dyDescent="0.3">
      <c r="B1623" s="21" t="str">
        <f t="shared" si="50"/>
        <v/>
      </c>
      <c r="C1623" s="21" t="str">
        <f t="shared" si="51"/>
        <v/>
      </c>
      <c r="D1623" s="22"/>
      <c r="E1623" s="22"/>
      <c r="F1623" s="22"/>
    </row>
    <row r="1624" spans="2:6" x14ac:dyDescent="0.3">
      <c r="B1624" s="21" t="str">
        <f t="shared" si="50"/>
        <v/>
      </c>
      <c r="C1624" s="21" t="str">
        <f t="shared" si="51"/>
        <v/>
      </c>
      <c r="D1624" s="22"/>
      <c r="E1624" s="22"/>
      <c r="F1624" s="22"/>
    </row>
    <row r="1625" spans="2:6" x14ac:dyDescent="0.3">
      <c r="B1625" s="21" t="str">
        <f t="shared" si="50"/>
        <v/>
      </c>
      <c r="C1625" s="21" t="str">
        <f t="shared" si="51"/>
        <v/>
      </c>
      <c r="D1625" s="22"/>
      <c r="E1625" s="22"/>
      <c r="F1625" s="22"/>
    </row>
    <row r="1626" spans="2:6" x14ac:dyDescent="0.3">
      <c r="B1626" s="21" t="str">
        <f t="shared" si="50"/>
        <v/>
      </c>
      <c r="C1626" s="21" t="str">
        <f t="shared" si="51"/>
        <v/>
      </c>
      <c r="D1626" s="22"/>
      <c r="E1626" s="22"/>
      <c r="F1626" s="22"/>
    </row>
    <row r="1627" spans="2:6" x14ac:dyDescent="0.3">
      <c r="B1627" s="21" t="str">
        <f t="shared" si="50"/>
        <v/>
      </c>
      <c r="C1627" s="21" t="str">
        <f t="shared" si="51"/>
        <v/>
      </c>
      <c r="D1627" s="22"/>
      <c r="E1627" s="22"/>
      <c r="F1627" s="22"/>
    </row>
    <row r="1628" spans="2:6" x14ac:dyDescent="0.3">
      <c r="B1628" s="21" t="str">
        <f t="shared" si="50"/>
        <v/>
      </c>
      <c r="C1628" s="21" t="str">
        <f t="shared" si="51"/>
        <v/>
      </c>
      <c r="D1628" s="22"/>
      <c r="E1628" s="22"/>
      <c r="F1628" s="22"/>
    </row>
    <row r="1629" spans="2:6" x14ac:dyDescent="0.3">
      <c r="B1629" s="21" t="str">
        <f t="shared" si="50"/>
        <v/>
      </c>
      <c r="C1629" s="21" t="str">
        <f t="shared" si="51"/>
        <v/>
      </c>
      <c r="D1629" s="22"/>
      <c r="E1629" s="22"/>
      <c r="F1629" s="22"/>
    </row>
    <row r="1630" spans="2:6" x14ac:dyDescent="0.3">
      <c r="B1630" s="21" t="str">
        <f t="shared" si="50"/>
        <v/>
      </c>
      <c r="C1630" s="21" t="str">
        <f t="shared" si="51"/>
        <v/>
      </c>
      <c r="D1630" s="22"/>
      <c r="E1630" s="22"/>
      <c r="F1630" s="22"/>
    </row>
    <row r="1631" spans="2:6" x14ac:dyDescent="0.3">
      <c r="B1631" s="21" t="str">
        <f t="shared" si="50"/>
        <v/>
      </c>
      <c r="C1631" s="21" t="str">
        <f t="shared" si="51"/>
        <v/>
      </c>
      <c r="D1631" s="22"/>
      <c r="E1631" s="22"/>
      <c r="F1631" s="22"/>
    </row>
    <row r="1632" spans="2:6" x14ac:dyDescent="0.3">
      <c r="B1632" s="21" t="str">
        <f t="shared" si="50"/>
        <v/>
      </c>
      <c r="C1632" s="21" t="str">
        <f t="shared" si="51"/>
        <v/>
      </c>
      <c r="D1632" s="22"/>
      <c r="E1632" s="22"/>
      <c r="F1632" s="22"/>
    </row>
    <row r="1633" spans="2:6" x14ac:dyDescent="0.3">
      <c r="B1633" s="21" t="str">
        <f t="shared" si="50"/>
        <v/>
      </c>
      <c r="C1633" s="21" t="str">
        <f t="shared" si="51"/>
        <v/>
      </c>
      <c r="D1633" s="22"/>
      <c r="E1633" s="22"/>
      <c r="F1633" s="22"/>
    </row>
    <row r="1634" spans="2:6" x14ac:dyDescent="0.3">
      <c r="B1634" s="21" t="str">
        <f t="shared" si="50"/>
        <v/>
      </c>
      <c r="C1634" s="21" t="str">
        <f t="shared" si="51"/>
        <v/>
      </c>
      <c r="D1634" s="22"/>
      <c r="E1634" s="22"/>
      <c r="F1634" s="22"/>
    </row>
    <row r="1635" spans="2:6" x14ac:dyDescent="0.3">
      <c r="B1635" s="21" t="str">
        <f t="shared" si="50"/>
        <v/>
      </c>
      <c r="C1635" s="21" t="str">
        <f t="shared" si="51"/>
        <v/>
      </c>
      <c r="D1635" s="22"/>
      <c r="E1635" s="22"/>
      <c r="F1635" s="22"/>
    </row>
    <row r="1636" spans="2:6" x14ac:dyDescent="0.3">
      <c r="B1636" s="21" t="str">
        <f t="shared" si="50"/>
        <v/>
      </c>
      <c r="C1636" s="21" t="str">
        <f t="shared" si="51"/>
        <v/>
      </c>
      <c r="D1636" s="22"/>
      <c r="E1636" s="22"/>
      <c r="F1636" s="22"/>
    </row>
    <row r="1637" spans="2:6" x14ac:dyDescent="0.3">
      <c r="B1637" s="21" t="str">
        <f t="shared" si="50"/>
        <v/>
      </c>
      <c r="C1637" s="21" t="str">
        <f t="shared" si="51"/>
        <v/>
      </c>
      <c r="D1637" s="22"/>
      <c r="E1637" s="22"/>
      <c r="F1637" s="22"/>
    </row>
    <row r="1638" spans="2:6" x14ac:dyDescent="0.3">
      <c r="B1638" s="21" t="str">
        <f t="shared" si="50"/>
        <v/>
      </c>
      <c r="C1638" s="21" t="str">
        <f t="shared" si="51"/>
        <v/>
      </c>
      <c r="D1638" s="22"/>
      <c r="E1638" s="22"/>
      <c r="F1638" s="22"/>
    </row>
    <row r="1639" spans="2:6" x14ac:dyDescent="0.3">
      <c r="B1639" s="21" t="str">
        <f t="shared" si="50"/>
        <v/>
      </c>
      <c r="C1639" s="21" t="str">
        <f t="shared" si="51"/>
        <v/>
      </c>
      <c r="D1639" s="22"/>
      <c r="E1639" s="22"/>
      <c r="F1639" s="22"/>
    </row>
    <row r="1640" spans="2:6" x14ac:dyDescent="0.3">
      <c r="B1640" s="21" t="str">
        <f t="shared" si="50"/>
        <v/>
      </c>
      <c r="C1640" s="21" t="str">
        <f t="shared" si="51"/>
        <v/>
      </c>
      <c r="D1640" s="22"/>
      <c r="E1640" s="22"/>
      <c r="F1640" s="22"/>
    </row>
    <row r="1641" spans="2:6" x14ac:dyDescent="0.3">
      <c r="B1641" s="21" t="str">
        <f t="shared" si="50"/>
        <v/>
      </c>
      <c r="C1641" s="21" t="str">
        <f t="shared" si="51"/>
        <v/>
      </c>
      <c r="D1641" s="22"/>
      <c r="E1641" s="22"/>
      <c r="F1641" s="22"/>
    </row>
    <row r="1642" spans="2:6" x14ac:dyDescent="0.3">
      <c r="B1642" s="21" t="str">
        <f t="shared" si="50"/>
        <v/>
      </c>
      <c r="C1642" s="21" t="str">
        <f t="shared" si="51"/>
        <v/>
      </c>
      <c r="D1642" s="22"/>
      <c r="E1642" s="22"/>
      <c r="F1642" s="22"/>
    </row>
    <row r="1643" spans="2:6" x14ac:dyDescent="0.3">
      <c r="B1643" s="21" t="str">
        <f t="shared" si="50"/>
        <v/>
      </c>
      <c r="C1643" s="21" t="str">
        <f t="shared" si="51"/>
        <v/>
      </c>
      <c r="D1643" s="22"/>
      <c r="E1643" s="22"/>
      <c r="F1643" s="22"/>
    </row>
    <row r="1644" spans="2:6" x14ac:dyDescent="0.3">
      <c r="B1644" s="21" t="str">
        <f t="shared" si="50"/>
        <v/>
      </c>
      <c r="C1644" s="21" t="str">
        <f t="shared" si="51"/>
        <v/>
      </c>
      <c r="D1644" s="22"/>
      <c r="E1644" s="22"/>
      <c r="F1644" s="22"/>
    </row>
    <row r="1645" spans="2:6" x14ac:dyDescent="0.3">
      <c r="B1645" s="21" t="str">
        <f t="shared" si="50"/>
        <v/>
      </c>
      <c r="C1645" s="21" t="str">
        <f t="shared" si="51"/>
        <v/>
      </c>
      <c r="D1645" s="22"/>
      <c r="E1645" s="22"/>
      <c r="F1645" s="22"/>
    </row>
    <row r="1646" spans="2:6" x14ac:dyDescent="0.3">
      <c r="B1646" s="21" t="str">
        <f t="shared" si="50"/>
        <v/>
      </c>
      <c r="C1646" s="21" t="str">
        <f t="shared" si="51"/>
        <v/>
      </c>
      <c r="D1646" s="22"/>
      <c r="E1646" s="22"/>
      <c r="F1646" s="22"/>
    </row>
    <row r="1647" spans="2:6" x14ac:dyDescent="0.3">
      <c r="B1647" s="21" t="str">
        <f t="shared" si="50"/>
        <v/>
      </c>
      <c r="C1647" s="21" t="str">
        <f t="shared" si="51"/>
        <v/>
      </c>
      <c r="D1647" s="22"/>
      <c r="E1647" s="22"/>
      <c r="F1647" s="22"/>
    </row>
    <row r="1648" spans="2:6" x14ac:dyDescent="0.3">
      <c r="B1648" s="21" t="str">
        <f t="shared" si="50"/>
        <v/>
      </c>
      <c r="C1648" s="21" t="str">
        <f t="shared" si="51"/>
        <v/>
      </c>
      <c r="D1648" s="22"/>
      <c r="E1648" s="22"/>
      <c r="F1648" s="22"/>
    </row>
    <row r="1649" spans="2:6" x14ac:dyDescent="0.3">
      <c r="B1649" s="21" t="str">
        <f t="shared" si="50"/>
        <v/>
      </c>
      <c r="C1649" s="21" t="str">
        <f t="shared" si="51"/>
        <v/>
      </c>
      <c r="D1649" s="22"/>
      <c r="E1649" s="22"/>
      <c r="F1649" s="22"/>
    </row>
    <row r="1650" spans="2:6" x14ac:dyDescent="0.3">
      <c r="B1650" s="21" t="str">
        <f t="shared" si="50"/>
        <v/>
      </c>
      <c r="C1650" s="21" t="str">
        <f t="shared" si="51"/>
        <v/>
      </c>
      <c r="D1650" s="22"/>
      <c r="E1650" s="22"/>
      <c r="F1650" s="22"/>
    </row>
    <row r="1651" spans="2:6" x14ac:dyDescent="0.3">
      <c r="B1651" s="21" t="str">
        <f t="shared" si="50"/>
        <v/>
      </c>
      <c r="C1651" s="21" t="str">
        <f t="shared" si="51"/>
        <v/>
      </c>
      <c r="D1651" s="22"/>
      <c r="E1651" s="22"/>
      <c r="F1651" s="22"/>
    </row>
    <row r="1652" spans="2:6" x14ac:dyDescent="0.3">
      <c r="B1652" s="21" t="str">
        <f t="shared" si="50"/>
        <v/>
      </c>
      <c r="C1652" s="21" t="str">
        <f t="shared" si="51"/>
        <v/>
      </c>
      <c r="D1652" s="22"/>
      <c r="E1652" s="22"/>
      <c r="F1652" s="22"/>
    </row>
    <row r="1653" spans="2:6" x14ac:dyDescent="0.3">
      <c r="B1653" s="21" t="str">
        <f t="shared" si="50"/>
        <v/>
      </c>
      <c r="C1653" s="21" t="str">
        <f t="shared" si="51"/>
        <v/>
      </c>
      <c r="D1653" s="22"/>
      <c r="E1653" s="22"/>
      <c r="F1653" s="22"/>
    </row>
    <row r="1654" spans="2:6" x14ac:dyDescent="0.3">
      <c r="B1654" s="21" t="str">
        <f t="shared" si="50"/>
        <v/>
      </c>
      <c r="C1654" s="21" t="str">
        <f t="shared" si="51"/>
        <v/>
      </c>
      <c r="D1654" s="22"/>
      <c r="E1654" s="22"/>
      <c r="F1654" s="22"/>
    </row>
    <row r="1655" spans="2:6" x14ac:dyDescent="0.3">
      <c r="B1655" s="21" t="str">
        <f t="shared" si="50"/>
        <v/>
      </c>
      <c r="C1655" s="21" t="str">
        <f t="shared" si="51"/>
        <v/>
      </c>
      <c r="D1655" s="22"/>
      <c r="E1655" s="22"/>
      <c r="F1655" s="22"/>
    </row>
    <row r="1656" spans="2:6" x14ac:dyDescent="0.3">
      <c r="B1656" s="21" t="str">
        <f t="shared" si="50"/>
        <v/>
      </c>
      <c r="C1656" s="21" t="str">
        <f t="shared" si="51"/>
        <v/>
      </c>
      <c r="D1656" s="22"/>
      <c r="E1656" s="22"/>
      <c r="F1656" s="22"/>
    </row>
    <row r="1657" spans="2:6" x14ac:dyDescent="0.3">
      <c r="B1657" s="21" t="str">
        <f t="shared" si="50"/>
        <v/>
      </c>
      <c r="C1657" s="21" t="str">
        <f t="shared" si="51"/>
        <v/>
      </c>
      <c r="D1657" s="22"/>
      <c r="E1657" s="22"/>
      <c r="F1657" s="22"/>
    </row>
    <row r="1658" spans="2:6" x14ac:dyDescent="0.3">
      <c r="B1658" s="21" t="str">
        <f t="shared" si="50"/>
        <v/>
      </c>
      <c r="C1658" s="21" t="str">
        <f t="shared" si="51"/>
        <v/>
      </c>
      <c r="D1658" s="22"/>
      <c r="E1658" s="22"/>
      <c r="F1658" s="22"/>
    </row>
    <row r="1659" spans="2:6" x14ac:dyDescent="0.3">
      <c r="B1659" s="21" t="str">
        <f t="shared" si="50"/>
        <v/>
      </c>
      <c r="C1659" s="21" t="str">
        <f t="shared" si="51"/>
        <v/>
      </c>
      <c r="D1659" s="22"/>
      <c r="E1659" s="22"/>
      <c r="F1659" s="22"/>
    </row>
    <row r="1660" spans="2:6" x14ac:dyDescent="0.3">
      <c r="B1660" s="21" t="str">
        <f t="shared" si="50"/>
        <v/>
      </c>
      <c r="C1660" s="21" t="str">
        <f t="shared" si="51"/>
        <v/>
      </c>
      <c r="D1660" s="22"/>
      <c r="E1660" s="22"/>
      <c r="F1660" s="22"/>
    </row>
    <row r="1661" spans="2:6" x14ac:dyDescent="0.3">
      <c r="B1661" s="21" t="str">
        <f t="shared" si="50"/>
        <v/>
      </c>
      <c r="C1661" s="21" t="str">
        <f t="shared" si="51"/>
        <v/>
      </c>
      <c r="D1661" s="22"/>
      <c r="E1661" s="22"/>
      <c r="F1661" s="22"/>
    </row>
    <row r="1662" spans="2:6" x14ac:dyDescent="0.3">
      <c r="B1662" s="21" t="str">
        <f t="shared" si="50"/>
        <v/>
      </c>
      <c r="C1662" s="21" t="str">
        <f t="shared" si="51"/>
        <v/>
      </c>
      <c r="D1662" s="22"/>
      <c r="E1662" s="22"/>
      <c r="F1662" s="22"/>
    </row>
    <row r="1663" spans="2:6" x14ac:dyDescent="0.3">
      <c r="B1663" s="21" t="str">
        <f t="shared" si="50"/>
        <v/>
      </c>
      <c r="C1663" s="21" t="str">
        <f t="shared" si="51"/>
        <v/>
      </c>
      <c r="D1663" s="22"/>
      <c r="E1663" s="22"/>
      <c r="F1663" s="22"/>
    </row>
    <row r="1664" spans="2:6" x14ac:dyDescent="0.3">
      <c r="B1664" s="21" t="str">
        <f t="shared" si="50"/>
        <v/>
      </c>
      <c r="C1664" s="21" t="str">
        <f t="shared" si="51"/>
        <v/>
      </c>
      <c r="D1664" s="22"/>
      <c r="E1664" s="22"/>
      <c r="F1664" s="22"/>
    </row>
    <row r="1665" spans="2:6" x14ac:dyDescent="0.3">
      <c r="B1665" s="21" t="str">
        <f t="shared" si="50"/>
        <v/>
      </c>
      <c r="C1665" s="21" t="str">
        <f t="shared" si="51"/>
        <v/>
      </c>
      <c r="D1665" s="22"/>
      <c r="E1665" s="22"/>
      <c r="F1665" s="22"/>
    </row>
    <row r="1666" spans="2:6" x14ac:dyDescent="0.3">
      <c r="B1666" s="21" t="str">
        <f t="shared" si="50"/>
        <v/>
      </c>
      <c r="C1666" s="21" t="str">
        <f t="shared" si="51"/>
        <v/>
      </c>
      <c r="D1666" s="22"/>
      <c r="E1666" s="22"/>
      <c r="F1666" s="22"/>
    </row>
    <row r="1667" spans="2:6" x14ac:dyDescent="0.3">
      <c r="B1667" s="21" t="str">
        <f t="shared" si="50"/>
        <v/>
      </c>
      <c r="C1667" s="21" t="str">
        <f t="shared" si="51"/>
        <v/>
      </c>
      <c r="D1667" s="22"/>
      <c r="E1667" s="22"/>
      <c r="F1667" s="22"/>
    </row>
    <row r="1668" spans="2:6" x14ac:dyDescent="0.3">
      <c r="B1668" s="21" t="str">
        <f t="shared" si="50"/>
        <v/>
      </c>
      <c r="C1668" s="21" t="str">
        <f t="shared" si="51"/>
        <v/>
      </c>
      <c r="D1668" s="22"/>
      <c r="E1668" s="22"/>
      <c r="F1668" s="22"/>
    </row>
    <row r="1669" spans="2:6" x14ac:dyDescent="0.3">
      <c r="B1669" s="21" t="str">
        <f t="shared" ref="B1669:B1732" si="52">IF(D1669="","",D1669&amp;E1669&amp;C1669)</f>
        <v/>
      </c>
      <c r="C1669" s="21" t="str">
        <f t="shared" ref="C1669:C1732" si="53">IF(E1669="","",IF(E1669&lt;&gt;E1668,1,C1668+1))</f>
        <v/>
      </c>
      <c r="D1669" s="22"/>
      <c r="E1669" s="22"/>
      <c r="F1669" s="22"/>
    </row>
    <row r="1670" spans="2:6" x14ac:dyDescent="0.3">
      <c r="B1670" s="21" t="str">
        <f t="shared" si="52"/>
        <v/>
      </c>
      <c r="C1670" s="21" t="str">
        <f t="shared" si="53"/>
        <v/>
      </c>
      <c r="D1670" s="22"/>
      <c r="E1670" s="22"/>
      <c r="F1670" s="22"/>
    </row>
    <row r="1671" spans="2:6" x14ac:dyDescent="0.3">
      <c r="B1671" s="21" t="str">
        <f t="shared" si="52"/>
        <v/>
      </c>
      <c r="C1671" s="21" t="str">
        <f t="shared" si="53"/>
        <v/>
      </c>
      <c r="D1671" s="22"/>
      <c r="E1671" s="22"/>
      <c r="F1671" s="22"/>
    </row>
    <row r="1672" spans="2:6" x14ac:dyDescent="0.3">
      <c r="B1672" s="21" t="str">
        <f t="shared" si="52"/>
        <v/>
      </c>
      <c r="C1672" s="21" t="str">
        <f t="shared" si="53"/>
        <v/>
      </c>
      <c r="D1672" s="22"/>
      <c r="E1672" s="22"/>
      <c r="F1672" s="22"/>
    </row>
    <row r="1673" spans="2:6" x14ac:dyDescent="0.3">
      <c r="B1673" s="21" t="str">
        <f t="shared" si="52"/>
        <v/>
      </c>
      <c r="C1673" s="21" t="str">
        <f t="shared" si="53"/>
        <v/>
      </c>
      <c r="D1673" s="22"/>
      <c r="E1673" s="22"/>
      <c r="F1673" s="22"/>
    </row>
    <row r="1674" spans="2:6" x14ac:dyDescent="0.3">
      <c r="B1674" s="21" t="str">
        <f t="shared" si="52"/>
        <v/>
      </c>
      <c r="C1674" s="21" t="str">
        <f t="shared" si="53"/>
        <v/>
      </c>
      <c r="D1674" s="22"/>
      <c r="E1674" s="22"/>
      <c r="F1674" s="22"/>
    </row>
    <row r="1675" spans="2:6" x14ac:dyDescent="0.3">
      <c r="B1675" s="21" t="str">
        <f t="shared" si="52"/>
        <v/>
      </c>
      <c r="C1675" s="21" t="str">
        <f t="shared" si="53"/>
        <v/>
      </c>
      <c r="D1675" s="22"/>
      <c r="E1675" s="22"/>
      <c r="F1675" s="22"/>
    </row>
    <row r="1676" spans="2:6" x14ac:dyDescent="0.3">
      <c r="B1676" s="21" t="str">
        <f t="shared" si="52"/>
        <v/>
      </c>
      <c r="C1676" s="21" t="str">
        <f t="shared" si="53"/>
        <v/>
      </c>
      <c r="D1676" s="22"/>
      <c r="E1676" s="22"/>
      <c r="F1676" s="22"/>
    </row>
    <row r="1677" spans="2:6" x14ac:dyDescent="0.3">
      <c r="B1677" s="21" t="str">
        <f t="shared" si="52"/>
        <v/>
      </c>
      <c r="C1677" s="21" t="str">
        <f t="shared" si="53"/>
        <v/>
      </c>
      <c r="D1677" s="22"/>
      <c r="E1677" s="22"/>
      <c r="F1677" s="22"/>
    </row>
    <row r="1678" spans="2:6" x14ac:dyDescent="0.3">
      <c r="B1678" s="21" t="str">
        <f t="shared" si="52"/>
        <v/>
      </c>
      <c r="C1678" s="21" t="str">
        <f t="shared" si="53"/>
        <v/>
      </c>
      <c r="D1678" s="22"/>
      <c r="E1678" s="22"/>
      <c r="F1678" s="22"/>
    </row>
    <row r="1679" spans="2:6" x14ac:dyDescent="0.3">
      <c r="B1679" s="21" t="str">
        <f t="shared" si="52"/>
        <v/>
      </c>
      <c r="C1679" s="21" t="str">
        <f t="shared" si="53"/>
        <v/>
      </c>
      <c r="D1679" s="22"/>
      <c r="E1679" s="22"/>
      <c r="F1679" s="22"/>
    </row>
    <row r="1680" spans="2:6" x14ac:dyDescent="0.3">
      <c r="B1680" s="21" t="str">
        <f t="shared" si="52"/>
        <v/>
      </c>
      <c r="C1680" s="21" t="str">
        <f t="shared" si="53"/>
        <v/>
      </c>
      <c r="D1680" s="22"/>
      <c r="E1680" s="22"/>
      <c r="F1680" s="22"/>
    </row>
    <row r="1681" spans="2:6" x14ac:dyDescent="0.3">
      <c r="B1681" s="21" t="str">
        <f t="shared" si="52"/>
        <v/>
      </c>
      <c r="C1681" s="21" t="str">
        <f t="shared" si="53"/>
        <v/>
      </c>
      <c r="D1681" s="22"/>
      <c r="E1681" s="22"/>
      <c r="F1681" s="22"/>
    </row>
    <row r="1682" spans="2:6" x14ac:dyDescent="0.3">
      <c r="B1682" s="21" t="str">
        <f t="shared" si="52"/>
        <v/>
      </c>
      <c r="C1682" s="21" t="str">
        <f t="shared" si="53"/>
        <v/>
      </c>
      <c r="D1682" s="22"/>
      <c r="E1682" s="22"/>
      <c r="F1682" s="22"/>
    </row>
    <row r="1683" spans="2:6" x14ac:dyDescent="0.3">
      <c r="B1683" s="21" t="str">
        <f t="shared" si="52"/>
        <v/>
      </c>
      <c r="C1683" s="21" t="str">
        <f t="shared" si="53"/>
        <v/>
      </c>
      <c r="D1683" s="22"/>
      <c r="E1683" s="22"/>
      <c r="F1683" s="22"/>
    </row>
    <row r="1684" spans="2:6" x14ac:dyDescent="0.3">
      <c r="B1684" s="21" t="str">
        <f t="shared" si="52"/>
        <v/>
      </c>
      <c r="C1684" s="21" t="str">
        <f t="shared" si="53"/>
        <v/>
      </c>
      <c r="D1684" s="22"/>
      <c r="E1684" s="22"/>
      <c r="F1684" s="22"/>
    </row>
    <row r="1685" spans="2:6" x14ac:dyDescent="0.3">
      <c r="B1685" s="21" t="str">
        <f t="shared" si="52"/>
        <v/>
      </c>
      <c r="C1685" s="21" t="str">
        <f t="shared" si="53"/>
        <v/>
      </c>
      <c r="D1685" s="22"/>
      <c r="E1685" s="22"/>
      <c r="F1685" s="22"/>
    </row>
    <row r="1686" spans="2:6" x14ac:dyDescent="0.3">
      <c r="B1686" s="21" t="str">
        <f t="shared" si="52"/>
        <v/>
      </c>
      <c r="C1686" s="21" t="str">
        <f t="shared" si="53"/>
        <v/>
      </c>
      <c r="D1686" s="22"/>
      <c r="E1686" s="22"/>
      <c r="F1686" s="22"/>
    </row>
    <row r="1687" spans="2:6" x14ac:dyDescent="0.3">
      <c r="B1687" s="21" t="str">
        <f t="shared" si="52"/>
        <v/>
      </c>
      <c r="C1687" s="21" t="str">
        <f t="shared" si="53"/>
        <v/>
      </c>
      <c r="D1687" s="22"/>
      <c r="E1687" s="22"/>
      <c r="F1687" s="22"/>
    </row>
    <row r="1688" spans="2:6" x14ac:dyDescent="0.3">
      <c r="B1688" s="21" t="str">
        <f t="shared" si="52"/>
        <v/>
      </c>
      <c r="C1688" s="21" t="str">
        <f t="shared" si="53"/>
        <v/>
      </c>
      <c r="D1688" s="22"/>
      <c r="E1688" s="22"/>
      <c r="F1688" s="22"/>
    </row>
    <row r="1689" spans="2:6" x14ac:dyDescent="0.3">
      <c r="B1689" s="21" t="str">
        <f t="shared" si="52"/>
        <v/>
      </c>
      <c r="C1689" s="21" t="str">
        <f t="shared" si="53"/>
        <v/>
      </c>
      <c r="D1689" s="22"/>
      <c r="E1689" s="22"/>
      <c r="F1689" s="22"/>
    </row>
    <row r="1690" spans="2:6" x14ac:dyDescent="0.3">
      <c r="B1690" s="21" t="str">
        <f t="shared" si="52"/>
        <v/>
      </c>
      <c r="C1690" s="21" t="str">
        <f t="shared" si="53"/>
        <v/>
      </c>
      <c r="D1690" s="22"/>
      <c r="E1690" s="22"/>
      <c r="F1690" s="22"/>
    </row>
    <row r="1691" spans="2:6" x14ac:dyDescent="0.3">
      <c r="B1691" s="21" t="str">
        <f t="shared" si="52"/>
        <v/>
      </c>
      <c r="C1691" s="21" t="str">
        <f t="shared" si="53"/>
        <v/>
      </c>
      <c r="D1691" s="22"/>
      <c r="E1691" s="22"/>
      <c r="F1691" s="22"/>
    </row>
    <row r="1692" spans="2:6" x14ac:dyDescent="0.3">
      <c r="B1692" s="21" t="str">
        <f t="shared" si="52"/>
        <v/>
      </c>
      <c r="C1692" s="21" t="str">
        <f t="shared" si="53"/>
        <v/>
      </c>
      <c r="D1692" s="22"/>
      <c r="E1692" s="22"/>
      <c r="F1692" s="22"/>
    </row>
    <row r="1693" spans="2:6" x14ac:dyDescent="0.3">
      <c r="B1693" s="21" t="str">
        <f t="shared" si="52"/>
        <v/>
      </c>
      <c r="C1693" s="21" t="str">
        <f t="shared" si="53"/>
        <v/>
      </c>
      <c r="D1693" s="22"/>
      <c r="E1693" s="22"/>
      <c r="F1693" s="22"/>
    </row>
    <row r="1694" spans="2:6" x14ac:dyDescent="0.3">
      <c r="B1694" s="21" t="str">
        <f t="shared" si="52"/>
        <v/>
      </c>
      <c r="C1694" s="21" t="str">
        <f t="shared" si="53"/>
        <v/>
      </c>
      <c r="D1694" s="22"/>
      <c r="E1694" s="22"/>
      <c r="F1694" s="22"/>
    </row>
    <row r="1695" spans="2:6" x14ac:dyDescent="0.3">
      <c r="B1695" s="21" t="str">
        <f t="shared" si="52"/>
        <v/>
      </c>
      <c r="C1695" s="21" t="str">
        <f t="shared" si="53"/>
        <v/>
      </c>
      <c r="D1695" s="22"/>
      <c r="E1695" s="22"/>
      <c r="F1695" s="22"/>
    </row>
    <row r="1696" spans="2:6" x14ac:dyDescent="0.3">
      <c r="B1696" s="21" t="str">
        <f t="shared" si="52"/>
        <v/>
      </c>
      <c r="C1696" s="21" t="str">
        <f t="shared" si="53"/>
        <v/>
      </c>
      <c r="D1696" s="22"/>
      <c r="E1696" s="22"/>
      <c r="F1696" s="22"/>
    </row>
    <row r="1697" spans="2:6" x14ac:dyDescent="0.3">
      <c r="B1697" s="21" t="str">
        <f t="shared" si="52"/>
        <v/>
      </c>
      <c r="C1697" s="21" t="str">
        <f t="shared" si="53"/>
        <v/>
      </c>
      <c r="D1697" s="22"/>
      <c r="E1697" s="22"/>
      <c r="F1697" s="22"/>
    </row>
    <row r="1698" spans="2:6" x14ac:dyDescent="0.3">
      <c r="B1698" s="21" t="str">
        <f t="shared" si="52"/>
        <v/>
      </c>
      <c r="C1698" s="21" t="str">
        <f t="shared" si="53"/>
        <v/>
      </c>
      <c r="D1698" s="22"/>
      <c r="E1698" s="22"/>
      <c r="F1698" s="22"/>
    </row>
    <row r="1699" spans="2:6" x14ac:dyDescent="0.3">
      <c r="B1699" s="21" t="str">
        <f t="shared" si="52"/>
        <v/>
      </c>
      <c r="C1699" s="21" t="str">
        <f t="shared" si="53"/>
        <v/>
      </c>
      <c r="D1699" s="22"/>
      <c r="E1699" s="22"/>
      <c r="F1699" s="22"/>
    </row>
    <row r="1700" spans="2:6" x14ac:dyDescent="0.3">
      <c r="B1700" s="21" t="str">
        <f t="shared" si="52"/>
        <v/>
      </c>
      <c r="C1700" s="21" t="str">
        <f t="shared" si="53"/>
        <v/>
      </c>
      <c r="D1700" s="22"/>
      <c r="E1700" s="22"/>
      <c r="F1700" s="22"/>
    </row>
    <row r="1701" spans="2:6" x14ac:dyDescent="0.3">
      <c r="B1701" s="21" t="str">
        <f t="shared" si="52"/>
        <v/>
      </c>
      <c r="C1701" s="21" t="str">
        <f t="shared" si="53"/>
        <v/>
      </c>
      <c r="D1701" s="22"/>
      <c r="E1701" s="22"/>
      <c r="F1701" s="22"/>
    </row>
    <row r="1702" spans="2:6" x14ac:dyDescent="0.3">
      <c r="B1702" s="21" t="str">
        <f t="shared" si="52"/>
        <v/>
      </c>
      <c r="C1702" s="21" t="str">
        <f t="shared" si="53"/>
        <v/>
      </c>
      <c r="D1702" s="22"/>
      <c r="E1702" s="22"/>
      <c r="F1702" s="22"/>
    </row>
    <row r="1703" spans="2:6" x14ac:dyDescent="0.3">
      <c r="B1703" s="21" t="str">
        <f t="shared" si="52"/>
        <v/>
      </c>
      <c r="C1703" s="21" t="str">
        <f t="shared" si="53"/>
        <v/>
      </c>
      <c r="D1703" s="22"/>
      <c r="E1703" s="22"/>
      <c r="F1703" s="22"/>
    </row>
    <row r="1704" spans="2:6" x14ac:dyDescent="0.3">
      <c r="B1704" s="21" t="str">
        <f t="shared" si="52"/>
        <v/>
      </c>
      <c r="C1704" s="21" t="str">
        <f t="shared" si="53"/>
        <v/>
      </c>
      <c r="D1704" s="22"/>
      <c r="E1704" s="22"/>
      <c r="F1704" s="22"/>
    </row>
    <row r="1705" spans="2:6" x14ac:dyDescent="0.3">
      <c r="B1705" s="21" t="str">
        <f t="shared" si="52"/>
        <v/>
      </c>
      <c r="C1705" s="21" t="str">
        <f t="shared" si="53"/>
        <v/>
      </c>
      <c r="D1705" s="22"/>
      <c r="E1705" s="22"/>
      <c r="F1705" s="22"/>
    </row>
    <row r="1706" spans="2:6" x14ac:dyDescent="0.3">
      <c r="B1706" s="21" t="str">
        <f t="shared" si="52"/>
        <v/>
      </c>
      <c r="C1706" s="21" t="str">
        <f t="shared" si="53"/>
        <v/>
      </c>
      <c r="D1706" s="22"/>
      <c r="E1706" s="22"/>
      <c r="F1706" s="22"/>
    </row>
    <row r="1707" spans="2:6" x14ac:dyDescent="0.3">
      <c r="B1707" s="21" t="str">
        <f t="shared" si="52"/>
        <v/>
      </c>
      <c r="C1707" s="21" t="str">
        <f t="shared" si="53"/>
        <v/>
      </c>
      <c r="D1707" s="22"/>
      <c r="E1707" s="22"/>
      <c r="F1707" s="22"/>
    </row>
    <row r="1708" spans="2:6" x14ac:dyDescent="0.3">
      <c r="B1708" s="21" t="str">
        <f t="shared" si="52"/>
        <v/>
      </c>
      <c r="C1708" s="21" t="str">
        <f t="shared" si="53"/>
        <v/>
      </c>
      <c r="D1708" s="22"/>
      <c r="E1708" s="22"/>
      <c r="F1708" s="22"/>
    </row>
    <row r="1709" spans="2:6" x14ac:dyDescent="0.3">
      <c r="B1709" s="21" t="str">
        <f t="shared" si="52"/>
        <v/>
      </c>
      <c r="C1709" s="21" t="str">
        <f t="shared" si="53"/>
        <v/>
      </c>
      <c r="D1709" s="22"/>
      <c r="E1709" s="22"/>
      <c r="F1709" s="22"/>
    </row>
    <row r="1710" spans="2:6" x14ac:dyDescent="0.3">
      <c r="B1710" s="21" t="str">
        <f t="shared" si="52"/>
        <v/>
      </c>
      <c r="C1710" s="21" t="str">
        <f t="shared" si="53"/>
        <v/>
      </c>
      <c r="D1710" s="22"/>
      <c r="E1710" s="22"/>
      <c r="F1710" s="22"/>
    </row>
    <row r="1711" spans="2:6" x14ac:dyDescent="0.3">
      <c r="B1711" s="21" t="str">
        <f t="shared" si="52"/>
        <v/>
      </c>
      <c r="C1711" s="21" t="str">
        <f t="shared" si="53"/>
        <v/>
      </c>
      <c r="D1711" s="22"/>
      <c r="E1711" s="22"/>
      <c r="F1711" s="22"/>
    </row>
    <row r="1712" spans="2:6" x14ac:dyDescent="0.3">
      <c r="B1712" s="21" t="str">
        <f t="shared" si="52"/>
        <v/>
      </c>
      <c r="C1712" s="21" t="str">
        <f t="shared" si="53"/>
        <v/>
      </c>
      <c r="D1712" s="22"/>
      <c r="E1712" s="22"/>
      <c r="F1712" s="22"/>
    </row>
    <row r="1713" spans="2:6" x14ac:dyDescent="0.3">
      <c r="B1713" s="21" t="str">
        <f t="shared" si="52"/>
        <v/>
      </c>
      <c r="C1713" s="21" t="str">
        <f t="shared" si="53"/>
        <v/>
      </c>
      <c r="D1713" s="22"/>
      <c r="E1713" s="22"/>
      <c r="F1713" s="22"/>
    </row>
    <row r="1714" spans="2:6" x14ac:dyDescent="0.3">
      <c r="B1714" s="21" t="str">
        <f t="shared" si="52"/>
        <v/>
      </c>
      <c r="C1714" s="21" t="str">
        <f t="shared" si="53"/>
        <v/>
      </c>
      <c r="D1714" s="22"/>
      <c r="E1714" s="22"/>
      <c r="F1714" s="22"/>
    </row>
    <row r="1715" spans="2:6" x14ac:dyDescent="0.3">
      <c r="B1715" s="21" t="str">
        <f t="shared" si="52"/>
        <v/>
      </c>
      <c r="C1715" s="21" t="str">
        <f t="shared" si="53"/>
        <v/>
      </c>
      <c r="D1715" s="22"/>
      <c r="E1715" s="22"/>
      <c r="F1715" s="22"/>
    </row>
    <row r="1716" spans="2:6" x14ac:dyDescent="0.3">
      <c r="B1716" s="21" t="str">
        <f t="shared" si="52"/>
        <v/>
      </c>
      <c r="C1716" s="21" t="str">
        <f t="shared" si="53"/>
        <v/>
      </c>
      <c r="D1716" s="22"/>
      <c r="E1716" s="22"/>
      <c r="F1716" s="22"/>
    </row>
    <row r="1717" spans="2:6" x14ac:dyDescent="0.3">
      <c r="B1717" s="21" t="str">
        <f t="shared" si="52"/>
        <v/>
      </c>
      <c r="C1717" s="21" t="str">
        <f t="shared" si="53"/>
        <v/>
      </c>
      <c r="D1717" s="22"/>
      <c r="E1717" s="22"/>
      <c r="F1717" s="22"/>
    </row>
    <row r="1718" spans="2:6" x14ac:dyDescent="0.3">
      <c r="B1718" s="21" t="str">
        <f t="shared" si="52"/>
        <v/>
      </c>
      <c r="C1718" s="21" t="str">
        <f t="shared" si="53"/>
        <v/>
      </c>
      <c r="D1718" s="22"/>
      <c r="E1718" s="22"/>
      <c r="F1718" s="22"/>
    </row>
    <row r="1719" spans="2:6" x14ac:dyDescent="0.3">
      <c r="B1719" s="21" t="str">
        <f t="shared" si="52"/>
        <v/>
      </c>
      <c r="C1719" s="21" t="str">
        <f t="shared" si="53"/>
        <v/>
      </c>
      <c r="D1719" s="22"/>
      <c r="E1719" s="22"/>
      <c r="F1719" s="22"/>
    </row>
    <row r="1720" spans="2:6" x14ac:dyDescent="0.3">
      <c r="B1720" s="21" t="str">
        <f t="shared" si="52"/>
        <v/>
      </c>
      <c r="C1720" s="21" t="str">
        <f t="shared" si="53"/>
        <v/>
      </c>
      <c r="D1720" s="22"/>
      <c r="E1720" s="22"/>
      <c r="F1720" s="22"/>
    </row>
    <row r="1721" spans="2:6" x14ac:dyDescent="0.3">
      <c r="B1721" s="21" t="str">
        <f t="shared" si="52"/>
        <v/>
      </c>
      <c r="C1721" s="21" t="str">
        <f t="shared" si="53"/>
        <v/>
      </c>
      <c r="D1721" s="22"/>
      <c r="E1721" s="22"/>
      <c r="F1721" s="22"/>
    </row>
    <row r="1722" spans="2:6" x14ac:dyDescent="0.3">
      <c r="B1722" s="21" t="str">
        <f t="shared" si="52"/>
        <v/>
      </c>
      <c r="C1722" s="21" t="str">
        <f t="shared" si="53"/>
        <v/>
      </c>
      <c r="D1722" s="22"/>
      <c r="E1722" s="22"/>
      <c r="F1722" s="22"/>
    </row>
    <row r="1723" spans="2:6" x14ac:dyDescent="0.3">
      <c r="B1723" s="21" t="str">
        <f t="shared" si="52"/>
        <v/>
      </c>
      <c r="C1723" s="21" t="str">
        <f t="shared" si="53"/>
        <v/>
      </c>
      <c r="D1723" s="22"/>
      <c r="E1723" s="22"/>
      <c r="F1723" s="22"/>
    </row>
    <row r="1724" spans="2:6" x14ac:dyDescent="0.3">
      <c r="B1724" s="21" t="str">
        <f t="shared" si="52"/>
        <v/>
      </c>
      <c r="C1724" s="21" t="str">
        <f t="shared" si="53"/>
        <v/>
      </c>
      <c r="D1724" s="22"/>
      <c r="E1724" s="22"/>
      <c r="F1724" s="22"/>
    </row>
    <row r="1725" spans="2:6" x14ac:dyDescent="0.3">
      <c r="B1725" s="21" t="str">
        <f t="shared" si="52"/>
        <v/>
      </c>
      <c r="C1725" s="21" t="str">
        <f t="shared" si="53"/>
        <v/>
      </c>
      <c r="D1725" s="22"/>
      <c r="E1725" s="22"/>
      <c r="F1725" s="22"/>
    </row>
    <row r="1726" spans="2:6" x14ac:dyDescent="0.3">
      <c r="B1726" s="21" t="str">
        <f t="shared" si="52"/>
        <v/>
      </c>
      <c r="C1726" s="21" t="str">
        <f t="shared" si="53"/>
        <v/>
      </c>
      <c r="D1726" s="22"/>
      <c r="E1726" s="22"/>
      <c r="F1726" s="22"/>
    </row>
    <row r="1727" spans="2:6" x14ac:dyDescent="0.3">
      <c r="B1727" s="21" t="str">
        <f t="shared" si="52"/>
        <v/>
      </c>
      <c r="C1727" s="21" t="str">
        <f t="shared" si="53"/>
        <v/>
      </c>
      <c r="D1727" s="22"/>
      <c r="E1727" s="22"/>
      <c r="F1727" s="22"/>
    </row>
    <row r="1728" spans="2:6" x14ac:dyDescent="0.3">
      <c r="B1728" s="21" t="str">
        <f t="shared" si="52"/>
        <v/>
      </c>
      <c r="C1728" s="21" t="str">
        <f t="shared" si="53"/>
        <v/>
      </c>
      <c r="D1728" s="22"/>
      <c r="E1728" s="22"/>
      <c r="F1728" s="22"/>
    </row>
    <row r="1729" spans="2:6" x14ac:dyDescent="0.3">
      <c r="B1729" s="21" t="str">
        <f t="shared" si="52"/>
        <v/>
      </c>
      <c r="C1729" s="21" t="str">
        <f t="shared" si="53"/>
        <v/>
      </c>
      <c r="D1729" s="22"/>
      <c r="E1729" s="22"/>
      <c r="F1729" s="22"/>
    </row>
    <row r="1730" spans="2:6" x14ac:dyDescent="0.3">
      <c r="B1730" s="21" t="str">
        <f t="shared" si="52"/>
        <v/>
      </c>
      <c r="C1730" s="21" t="str">
        <f t="shared" si="53"/>
        <v/>
      </c>
      <c r="D1730" s="22"/>
      <c r="E1730" s="22"/>
      <c r="F1730" s="22"/>
    </row>
    <row r="1731" spans="2:6" x14ac:dyDescent="0.3">
      <c r="B1731" s="21" t="str">
        <f t="shared" si="52"/>
        <v/>
      </c>
      <c r="C1731" s="21" t="str">
        <f t="shared" si="53"/>
        <v/>
      </c>
      <c r="D1731" s="22"/>
      <c r="E1731" s="22"/>
      <c r="F1731" s="22"/>
    </row>
    <row r="1732" spans="2:6" x14ac:dyDescent="0.3">
      <c r="B1732" s="21" t="str">
        <f t="shared" si="52"/>
        <v/>
      </c>
      <c r="C1732" s="21" t="str">
        <f t="shared" si="53"/>
        <v/>
      </c>
      <c r="D1732" s="22"/>
      <c r="E1732" s="22"/>
      <c r="F1732" s="22"/>
    </row>
    <row r="1733" spans="2:6" x14ac:dyDescent="0.3">
      <c r="B1733" s="21" t="str">
        <f t="shared" ref="B1733:B1796" si="54">IF(D1733="","",D1733&amp;E1733&amp;C1733)</f>
        <v/>
      </c>
      <c r="C1733" s="21" t="str">
        <f t="shared" ref="C1733:C1796" si="55">IF(E1733="","",IF(E1733&lt;&gt;E1732,1,C1732+1))</f>
        <v/>
      </c>
      <c r="D1733" s="22"/>
      <c r="E1733" s="22"/>
      <c r="F1733" s="22"/>
    </row>
    <row r="1734" spans="2:6" x14ac:dyDescent="0.3">
      <c r="B1734" s="21" t="str">
        <f t="shared" si="54"/>
        <v/>
      </c>
      <c r="C1734" s="21" t="str">
        <f t="shared" si="55"/>
        <v/>
      </c>
      <c r="D1734" s="22"/>
      <c r="E1734" s="22"/>
      <c r="F1734" s="22"/>
    </row>
    <row r="1735" spans="2:6" x14ac:dyDescent="0.3">
      <c r="B1735" s="21" t="str">
        <f t="shared" si="54"/>
        <v/>
      </c>
      <c r="C1735" s="21" t="str">
        <f t="shared" si="55"/>
        <v/>
      </c>
      <c r="D1735" s="22"/>
      <c r="E1735" s="22"/>
      <c r="F1735" s="22"/>
    </row>
    <row r="1736" spans="2:6" x14ac:dyDescent="0.3">
      <c r="B1736" s="21" t="str">
        <f t="shared" si="54"/>
        <v/>
      </c>
      <c r="C1736" s="21" t="str">
        <f t="shared" si="55"/>
        <v/>
      </c>
      <c r="D1736" s="22"/>
      <c r="E1736" s="22"/>
      <c r="F1736" s="22"/>
    </row>
    <row r="1737" spans="2:6" x14ac:dyDescent="0.3">
      <c r="B1737" s="21" t="str">
        <f t="shared" si="54"/>
        <v/>
      </c>
      <c r="C1737" s="21" t="str">
        <f t="shared" si="55"/>
        <v/>
      </c>
      <c r="D1737" s="22"/>
      <c r="E1737" s="22"/>
      <c r="F1737" s="22"/>
    </row>
    <row r="1738" spans="2:6" x14ac:dyDescent="0.3">
      <c r="B1738" s="21" t="str">
        <f t="shared" si="54"/>
        <v/>
      </c>
      <c r="C1738" s="21" t="str">
        <f t="shared" si="55"/>
        <v/>
      </c>
      <c r="D1738" s="22"/>
      <c r="E1738" s="22"/>
      <c r="F1738" s="22"/>
    </row>
    <row r="1739" spans="2:6" x14ac:dyDescent="0.3">
      <c r="B1739" s="21" t="str">
        <f t="shared" si="54"/>
        <v/>
      </c>
      <c r="C1739" s="21" t="str">
        <f t="shared" si="55"/>
        <v/>
      </c>
      <c r="D1739" s="22"/>
      <c r="E1739" s="22"/>
      <c r="F1739" s="22"/>
    </row>
    <row r="1740" spans="2:6" x14ac:dyDescent="0.3">
      <c r="B1740" s="21" t="str">
        <f t="shared" si="54"/>
        <v/>
      </c>
      <c r="C1740" s="21" t="str">
        <f t="shared" si="55"/>
        <v/>
      </c>
      <c r="D1740" s="22"/>
      <c r="E1740" s="22"/>
      <c r="F1740" s="22"/>
    </row>
    <row r="1741" spans="2:6" x14ac:dyDescent="0.3">
      <c r="B1741" s="21" t="str">
        <f t="shared" si="54"/>
        <v/>
      </c>
      <c r="C1741" s="21" t="str">
        <f t="shared" si="55"/>
        <v/>
      </c>
      <c r="D1741" s="22"/>
      <c r="E1741" s="22"/>
      <c r="F1741" s="22"/>
    </row>
    <row r="1742" spans="2:6" x14ac:dyDescent="0.3">
      <c r="B1742" s="21" t="str">
        <f t="shared" si="54"/>
        <v/>
      </c>
      <c r="C1742" s="21" t="str">
        <f t="shared" si="55"/>
        <v/>
      </c>
      <c r="D1742" s="22"/>
      <c r="E1742" s="22"/>
      <c r="F1742" s="22"/>
    </row>
    <row r="1743" spans="2:6" x14ac:dyDescent="0.3">
      <c r="B1743" s="21" t="str">
        <f t="shared" si="54"/>
        <v/>
      </c>
      <c r="C1743" s="21" t="str">
        <f t="shared" si="55"/>
        <v/>
      </c>
      <c r="D1743" s="22"/>
      <c r="E1743" s="22"/>
      <c r="F1743" s="22"/>
    </row>
    <row r="1744" spans="2:6" x14ac:dyDescent="0.3">
      <c r="B1744" s="21" t="str">
        <f t="shared" si="54"/>
        <v/>
      </c>
      <c r="C1744" s="21" t="str">
        <f t="shared" si="55"/>
        <v/>
      </c>
      <c r="D1744" s="22"/>
      <c r="E1744" s="22"/>
      <c r="F1744" s="22"/>
    </row>
    <row r="1745" spans="2:6" x14ac:dyDescent="0.3">
      <c r="B1745" s="21" t="str">
        <f t="shared" si="54"/>
        <v/>
      </c>
      <c r="C1745" s="21" t="str">
        <f t="shared" si="55"/>
        <v/>
      </c>
      <c r="D1745" s="22"/>
      <c r="E1745" s="22"/>
      <c r="F1745" s="22"/>
    </row>
    <row r="1746" spans="2:6" x14ac:dyDescent="0.3">
      <c r="B1746" s="21" t="str">
        <f t="shared" si="54"/>
        <v/>
      </c>
      <c r="C1746" s="21" t="str">
        <f t="shared" si="55"/>
        <v/>
      </c>
      <c r="D1746" s="22"/>
      <c r="E1746" s="22"/>
      <c r="F1746" s="22"/>
    </row>
    <row r="1747" spans="2:6" x14ac:dyDescent="0.3">
      <c r="B1747" s="21" t="str">
        <f t="shared" si="54"/>
        <v/>
      </c>
      <c r="C1747" s="21" t="str">
        <f t="shared" si="55"/>
        <v/>
      </c>
      <c r="D1747" s="22"/>
      <c r="E1747" s="22"/>
      <c r="F1747" s="22"/>
    </row>
    <row r="1748" spans="2:6" x14ac:dyDescent="0.3">
      <c r="B1748" s="21" t="str">
        <f t="shared" si="54"/>
        <v/>
      </c>
      <c r="C1748" s="21" t="str">
        <f t="shared" si="55"/>
        <v/>
      </c>
      <c r="D1748" s="22"/>
      <c r="E1748" s="22"/>
      <c r="F1748" s="22"/>
    </row>
    <row r="1749" spans="2:6" x14ac:dyDescent="0.3">
      <c r="B1749" s="21" t="str">
        <f t="shared" si="54"/>
        <v/>
      </c>
      <c r="C1749" s="21" t="str">
        <f t="shared" si="55"/>
        <v/>
      </c>
      <c r="D1749" s="22"/>
      <c r="E1749" s="22"/>
      <c r="F1749" s="22"/>
    </row>
    <row r="1750" spans="2:6" x14ac:dyDescent="0.3">
      <c r="B1750" s="21" t="str">
        <f t="shared" si="54"/>
        <v/>
      </c>
      <c r="C1750" s="21" t="str">
        <f t="shared" si="55"/>
        <v/>
      </c>
      <c r="D1750" s="22"/>
      <c r="E1750" s="22"/>
      <c r="F1750" s="22"/>
    </row>
    <row r="1751" spans="2:6" x14ac:dyDescent="0.3">
      <c r="B1751" s="21" t="str">
        <f t="shared" si="54"/>
        <v/>
      </c>
      <c r="C1751" s="21" t="str">
        <f t="shared" si="55"/>
        <v/>
      </c>
      <c r="D1751" s="22"/>
      <c r="E1751" s="22"/>
      <c r="F1751" s="22"/>
    </row>
    <row r="1752" spans="2:6" x14ac:dyDescent="0.3">
      <c r="B1752" s="21" t="str">
        <f t="shared" si="54"/>
        <v/>
      </c>
      <c r="C1752" s="21" t="str">
        <f t="shared" si="55"/>
        <v/>
      </c>
      <c r="D1752" s="22"/>
      <c r="E1752" s="22"/>
      <c r="F1752" s="22"/>
    </row>
    <row r="1753" spans="2:6" x14ac:dyDescent="0.3">
      <c r="B1753" s="21" t="str">
        <f t="shared" si="54"/>
        <v/>
      </c>
      <c r="C1753" s="21" t="str">
        <f t="shared" si="55"/>
        <v/>
      </c>
      <c r="D1753" s="22"/>
      <c r="E1753" s="22"/>
      <c r="F1753" s="22"/>
    </row>
    <row r="1754" spans="2:6" x14ac:dyDescent="0.3">
      <c r="B1754" s="21" t="str">
        <f t="shared" si="54"/>
        <v/>
      </c>
      <c r="C1754" s="21" t="str">
        <f t="shared" si="55"/>
        <v/>
      </c>
      <c r="D1754" s="22"/>
      <c r="E1754" s="22"/>
      <c r="F1754" s="22"/>
    </row>
    <row r="1755" spans="2:6" x14ac:dyDescent="0.3">
      <c r="B1755" s="21" t="str">
        <f t="shared" si="54"/>
        <v/>
      </c>
      <c r="C1755" s="21" t="str">
        <f t="shared" si="55"/>
        <v/>
      </c>
      <c r="D1755" s="22"/>
      <c r="E1755" s="22"/>
      <c r="F1755" s="22"/>
    </row>
    <row r="1756" spans="2:6" x14ac:dyDescent="0.3">
      <c r="B1756" s="21" t="str">
        <f t="shared" si="54"/>
        <v/>
      </c>
      <c r="C1756" s="21" t="str">
        <f t="shared" si="55"/>
        <v/>
      </c>
      <c r="D1756" s="22"/>
      <c r="E1756" s="22"/>
      <c r="F1756" s="22"/>
    </row>
    <row r="1757" spans="2:6" x14ac:dyDescent="0.3">
      <c r="B1757" s="21" t="str">
        <f t="shared" si="54"/>
        <v/>
      </c>
      <c r="C1757" s="21" t="str">
        <f t="shared" si="55"/>
        <v/>
      </c>
      <c r="D1757" s="22"/>
      <c r="E1757" s="22"/>
      <c r="F1757" s="22"/>
    </row>
    <row r="1758" spans="2:6" x14ac:dyDescent="0.3">
      <c r="B1758" s="21" t="str">
        <f t="shared" si="54"/>
        <v/>
      </c>
      <c r="C1758" s="21" t="str">
        <f t="shared" si="55"/>
        <v/>
      </c>
      <c r="D1758" s="22"/>
      <c r="E1758" s="22"/>
      <c r="F1758" s="22"/>
    </row>
    <row r="1759" spans="2:6" x14ac:dyDescent="0.3">
      <c r="B1759" s="21" t="str">
        <f t="shared" si="54"/>
        <v/>
      </c>
      <c r="C1759" s="21" t="str">
        <f t="shared" si="55"/>
        <v/>
      </c>
      <c r="D1759" s="22"/>
      <c r="E1759" s="22"/>
      <c r="F1759" s="22"/>
    </row>
    <row r="1760" spans="2:6" x14ac:dyDescent="0.3">
      <c r="B1760" s="21" t="str">
        <f t="shared" si="54"/>
        <v/>
      </c>
      <c r="C1760" s="21" t="str">
        <f t="shared" si="55"/>
        <v/>
      </c>
      <c r="D1760" s="22"/>
      <c r="E1760" s="22"/>
      <c r="F1760" s="22"/>
    </row>
    <row r="1761" spans="2:6" x14ac:dyDescent="0.3">
      <c r="B1761" s="21" t="str">
        <f t="shared" si="54"/>
        <v/>
      </c>
      <c r="C1761" s="21" t="str">
        <f t="shared" si="55"/>
        <v/>
      </c>
      <c r="D1761" s="22"/>
      <c r="E1761" s="22"/>
      <c r="F1761" s="22"/>
    </row>
    <row r="1762" spans="2:6" x14ac:dyDescent="0.3">
      <c r="B1762" s="21" t="str">
        <f t="shared" si="54"/>
        <v/>
      </c>
      <c r="C1762" s="21" t="str">
        <f t="shared" si="55"/>
        <v/>
      </c>
      <c r="D1762" s="22"/>
      <c r="E1762" s="22"/>
      <c r="F1762" s="22"/>
    </row>
    <row r="1763" spans="2:6" x14ac:dyDescent="0.3">
      <c r="B1763" s="21" t="str">
        <f t="shared" si="54"/>
        <v/>
      </c>
      <c r="C1763" s="21" t="str">
        <f t="shared" si="55"/>
        <v/>
      </c>
      <c r="D1763" s="22"/>
      <c r="E1763" s="22"/>
      <c r="F1763" s="22"/>
    </row>
    <row r="1764" spans="2:6" x14ac:dyDescent="0.3">
      <c r="B1764" s="21" t="str">
        <f t="shared" si="54"/>
        <v/>
      </c>
      <c r="C1764" s="21" t="str">
        <f t="shared" si="55"/>
        <v/>
      </c>
      <c r="D1764" s="22"/>
      <c r="E1764" s="22"/>
      <c r="F1764" s="22"/>
    </row>
    <row r="1765" spans="2:6" x14ac:dyDescent="0.3">
      <c r="B1765" s="21" t="str">
        <f t="shared" si="54"/>
        <v/>
      </c>
      <c r="C1765" s="21" t="str">
        <f t="shared" si="55"/>
        <v/>
      </c>
      <c r="D1765" s="22"/>
      <c r="E1765" s="22"/>
      <c r="F1765" s="22"/>
    </row>
    <row r="1766" spans="2:6" x14ac:dyDescent="0.3">
      <c r="B1766" s="21" t="str">
        <f t="shared" si="54"/>
        <v/>
      </c>
      <c r="C1766" s="21" t="str">
        <f t="shared" si="55"/>
        <v/>
      </c>
      <c r="D1766" s="22"/>
      <c r="E1766" s="22"/>
      <c r="F1766" s="22"/>
    </row>
    <row r="1767" spans="2:6" x14ac:dyDescent="0.3">
      <c r="B1767" s="21" t="str">
        <f t="shared" si="54"/>
        <v/>
      </c>
      <c r="C1767" s="21" t="str">
        <f t="shared" si="55"/>
        <v/>
      </c>
      <c r="D1767" s="22"/>
      <c r="E1767" s="22"/>
      <c r="F1767" s="22"/>
    </row>
    <row r="1768" spans="2:6" x14ac:dyDescent="0.3">
      <c r="B1768" s="21" t="str">
        <f t="shared" si="54"/>
        <v/>
      </c>
      <c r="C1768" s="21" t="str">
        <f t="shared" si="55"/>
        <v/>
      </c>
      <c r="D1768" s="22"/>
      <c r="E1768" s="22"/>
      <c r="F1768" s="22"/>
    </row>
    <row r="1769" spans="2:6" x14ac:dyDescent="0.3">
      <c r="B1769" s="21" t="str">
        <f t="shared" si="54"/>
        <v/>
      </c>
      <c r="C1769" s="21" t="str">
        <f t="shared" si="55"/>
        <v/>
      </c>
      <c r="D1769" s="22"/>
      <c r="E1769" s="22"/>
      <c r="F1769" s="22"/>
    </row>
    <row r="1770" spans="2:6" x14ac:dyDescent="0.3">
      <c r="B1770" s="21" t="str">
        <f t="shared" si="54"/>
        <v/>
      </c>
      <c r="C1770" s="21" t="str">
        <f t="shared" si="55"/>
        <v/>
      </c>
      <c r="D1770" s="22"/>
      <c r="E1770" s="22"/>
      <c r="F1770" s="22"/>
    </row>
    <row r="1771" spans="2:6" x14ac:dyDescent="0.3">
      <c r="B1771" s="21" t="str">
        <f t="shared" si="54"/>
        <v/>
      </c>
      <c r="C1771" s="21" t="str">
        <f t="shared" si="55"/>
        <v/>
      </c>
      <c r="D1771" s="22"/>
      <c r="E1771" s="22"/>
      <c r="F1771" s="22"/>
    </row>
    <row r="1772" spans="2:6" x14ac:dyDescent="0.3">
      <c r="B1772" s="21" t="str">
        <f t="shared" si="54"/>
        <v/>
      </c>
      <c r="C1772" s="21" t="str">
        <f t="shared" si="55"/>
        <v/>
      </c>
      <c r="D1772" s="22"/>
      <c r="E1772" s="22"/>
      <c r="F1772" s="22"/>
    </row>
    <row r="1773" spans="2:6" x14ac:dyDescent="0.3">
      <c r="B1773" s="21" t="str">
        <f t="shared" si="54"/>
        <v/>
      </c>
      <c r="C1773" s="21" t="str">
        <f t="shared" si="55"/>
        <v/>
      </c>
      <c r="D1773" s="22"/>
      <c r="E1773" s="22"/>
      <c r="F1773" s="22"/>
    </row>
    <row r="1774" spans="2:6" x14ac:dyDescent="0.3">
      <c r="B1774" s="21" t="str">
        <f t="shared" si="54"/>
        <v/>
      </c>
      <c r="C1774" s="21" t="str">
        <f t="shared" si="55"/>
        <v/>
      </c>
      <c r="D1774" s="22"/>
      <c r="E1774" s="22"/>
      <c r="F1774" s="22"/>
    </row>
    <row r="1775" spans="2:6" x14ac:dyDescent="0.3">
      <c r="B1775" s="21" t="str">
        <f t="shared" si="54"/>
        <v/>
      </c>
      <c r="C1775" s="21" t="str">
        <f t="shared" si="55"/>
        <v/>
      </c>
      <c r="D1775" s="22"/>
      <c r="E1775" s="22"/>
      <c r="F1775" s="22"/>
    </row>
    <row r="1776" spans="2:6" x14ac:dyDescent="0.3">
      <c r="B1776" s="21" t="str">
        <f t="shared" si="54"/>
        <v/>
      </c>
      <c r="C1776" s="21" t="str">
        <f t="shared" si="55"/>
        <v/>
      </c>
      <c r="D1776" s="22"/>
      <c r="E1776" s="22"/>
      <c r="F1776" s="22"/>
    </row>
    <row r="1777" spans="2:6" x14ac:dyDescent="0.3">
      <c r="B1777" s="21" t="str">
        <f t="shared" si="54"/>
        <v/>
      </c>
      <c r="C1777" s="21" t="str">
        <f t="shared" si="55"/>
        <v/>
      </c>
      <c r="D1777" s="22"/>
      <c r="E1777" s="22"/>
      <c r="F1777" s="22"/>
    </row>
    <row r="1778" spans="2:6" x14ac:dyDescent="0.3">
      <c r="B1778" s="21" t="str">
        <f t="shared" si="54"/>
        <v/>
      </c>
      <c r="C1778" s="21" t="str">
        <f t="shared" si="55"/>
        <v/>
      </c>
      <c r="D1778" s="22"/>
      <c r="E1778" s="22"/>
      <c r="F1778" s="22"/>
    </row>
    <row r="1779" spans="2:6" x14ac:dyDescent="0.3">
      <c r="B1779" s="21" t="str">
        <f t="shared" si="54"/>
        <v/>
      </c>
      <c r="C1779" s="21" t="str">
        <f t="shared" si="55"/>
        <v/>
      </c>
      <c r="D1779" s="22"/>
      <c r="E1779" s="22"/>
      <c r="F1779" s="22"/>
    </row>
    <row r="1780" spans="2:6" x14ac:dyDescent="0.3">
      <c r="B1780" s="21" t="str">
        <f t="shared" si="54"/>
        <v/>
      </c>
      <c r="C1780" s="21" t="str">
        <f t="shared" si="55"/>
        <v/>
      </c>
      <c r="D1780" s="22"/>
      <c r="E1780" s="22"/>
      <c r="F1780" s="22"/>
    </row>
    <row r="1781" spans="2:6" x14ac:dyDescent="0.3">
      <c r="B1781" s="21" t="str">
        <f t="shared" si="54"/>
        <v/>
      </c>
      <c r="C1781" s="21" t="str">
        <f t="shared" si="55"/>
        <v/>
      </c>
      <c r="D1781" s="22"/>
      <c r="E1781" s="22"/>
      <c r="F1781" s="22"/>
    </row>
    <row r="1782" spans="2:6" x14ac:dyDescent="0.3">
      <c r="B1782" s="21" t="str">
        <f t="shared" si="54"/>
        <v/>
      </c>
      <c r="C1782" s="21" t="str">
        <f t="shared" si="55"/>
        <v/>
      </c>
      <c r="D1782" s="22"/>
      <c r="E1782" s="22"/>
      <c r="F1782" s="22"/>
    </row>
    <row r="1783" spans="2:6" x14ac:dyDescent="0.3">
      <c r="B1783" s="21" t="str">
        <f t="shared" si="54"/>
        <v/>
      </c>
      <c r="C1783" s="21" t="str">
        <f t="shared" si="55"/>
        <v/>
      </c>
      <c r="D1783" s="22"/>
      <c r="E1783" s="22"/>
      <c r="F1783" s="22"/>
    </row>
    <row r="1784" spans="2:6" x14ac:dyDescent="0.3">
      <c r="B1784" s="21" t="str">
        <f t="shared" si="54"/>
        <v/>
      </c>
      <c r="C1784" s="21" t="str">
        <f t="shared" si="55"/>
        <v/>
      </c>
      <c r="D1784" s="22"/>
      <c r="E1784" s="22"/>
      <c r="F1784" s="22"/>
    </row>
    <row r="1785" spans="2:6" x14ac:dyDescent="0.3">
      <c r="B1785" s="21" t="str">
        <f t="shared" si="54"/>
        <v/>
      </c>
      <c r="C1785" s="21" t="str">
        <f t="shared" si="55"/>
        <v/>
      </c>
      <c r="D1785" s="22"/>
      <c r="E1785" s="22"/>
      <c r="F1785" s="22"/>
    </row>
    <row r="1786" spans="2:6" x14ac:dyDescent="0.3">
      <c r="B1786" s="21" t="str">
        <f t="shared" si="54"/>
        <v/>
      </c>
      <c r="C1786" s="21" t="str">
        <f t="shared" si="55"/>
        <v/>
      </c>
      <c r="D1786" s="22"/>
      <c r="E1786" s="22"/>
      <c r="F1786" s="22"/>
    </row>
    <row r="1787" spans="2:6" x14ac:dyDescent="0.3">
      <c r="B1787" s="21" t="str">
        <f t="shared" si="54"/>
        <v/>
      </c>
      <c r="C1787" s="21" t="str">
        <f t="shared" si="55"/>
        <v/>
      </c>
      <c r="D1787" s="22"/>
      <c r="E1787" s="22"/>
      <c r="F1787" s="22"/>
    </row>
    <row r="1788" spans="2:6" x14ac:dyDescent="0.3">
      <c r="B1788" s="21" t="str">
        <f t="shared" si="54"/>
        <v/>
      </c>
      <c r="C1788" s="21" t="str">
        <f t="shared" si="55"/>
        <v/>
      </c>
      <c r="D1788" s="22"/>
      <c r="E1788" s="22"/>
      <c r="F1788" s="22"/>
    </row>
    <row r="1789" spans="2:6" x14ac:dyDescent="0.3">
      <c r="B1789" s="21" t="str">
        <f t="shared" si="54"/>
        <v/>
      </c>
      <c r="C1789" s="21" t="str">
        <f t="shared" si="55"/>
        <v/>
      </c>
      <c r="D1789" s="22"/>
      <c r="E1789" s="22"/>
      <c r="F1789" s="22"/>
    </row>
    <row r="1790" spans="2:6" x14ac:dyDescent="0.3">
      <c r="B1790" s="21" t="str">
        <f t="shared" si="54"/>
        <v/>
      </c>
      <c r="C1790" s="21" t="str">
        <f t="shared" si="55"/>
        <v/>
      </c>
      <c r="D1790" s="22"/>
      <c r="E1790" s="22"/>
      <c r="F1790" s="22"/>
    </row>
    <row r="1791" spans="2:6" x14ac:dyDescent="0.3">
      <c r="B1791" s="21" t="str">
        <f t="shared" si="54"/>
        <v/>
      </c>
      <c r="C1791" s="21" t="str">
        <f t="shared" si="55"/>
        <v/>
      </c>
      <c r="D1791" s="22"/>
      <c r="E1791" s="22"/>
      <c r="F1791" s="22"/>
    </row>
    <row r="1792" spans="2:6" x14ac:dyDescent="0.3">
      <c r="B1792" s="21" t="str">
        <f t="shared" si="54"/>
        <v/>
      </c>
      <c r="C1792" s="21" t="str">
        <f t="shared" si="55"/>
        <v/>
      </c>
      <c r="D1792" s="22"/>
      <c r="E1792" s="22"/>
      <c r="F1792" s="22"/>
    </row>
    <row r="1793" spans="2:6" x14ac:dyDescent="0.3">
      <c r="B1793" s="21" t="str">
        <f t="shared" si="54"/>
        <v/>
      </c>
      <c r="C1793" s="21" t="str">
        <f t="shared" si="55"/>
        <v/>
      </c>
      <c r="D1793" s="22"/>
      <c r="E1793" s="22"/>
      <c r="F1793" s="22"/>
    </row>
    <row r="1794" spans="2:6" x14ac:dyDescent="0.3">
      <c r="B1794" s="21" t="str">
        <f t="shared" si="54"/>
        <v/>
      </c>
      <c r="C1794" s="21" t="str">
        <f t="shared" si="55"/>
        <v/>
      </c>
      <c r="D1794" s="22"/>
      <c r="E1794" s="22"/>
      <c r="F1794" s="22"/>
    </row>
    <row r="1795" spans="2:6" x14ac:dyDescent="0.3">
      <c r="B1795" s="21" t="str">
        <f t="shared" si="54"/>
        <v/>
      </c>
      <c r="C1795" s="21" t="str">
        <f t="shared" si="55"/>
        <v/>
      </c>
      <c r="D1795" s="22"/>
      <c r="E1795" s="22"/>
      <c r="F1795" s="22"/>
    </row>
    <row r="1796" spans="2:6" x14ac:dyDescent="0.3">
      <c r="B1796" s="21" t="str">
        <f t="shared" si="54"/>
        <v/>
      </c>
      <c r="C1796" s="21" t="str">
        <f t="shared" si="55"/>
        <v/>
      </c>
      <c r="D1796" s="22"/>
      <c r="E1796" s="22"/>
      <c r="F1796" s="22"/>
    </row>
    <row r="1797" spans="2:6" x14ac:dyDescent="0.3">
      <c r="B1797" s="21" t="str">
        <f t="shared" ref="B1797:B1860" si="56">IF(D1797="","",D1797&amp;E1797&amp;C1797)</f>
        <v/>
      </c>
      <c r="C1797" s="21" t="str">
        <f t="shared" ref="C1797:C1860" si="57">IF(E1797="","",IF(E1797&lt;&gt;E1796,1,C1796+1))</f>
        <v/>
      </c>
      <c r="D1797" s="22"/>
      <c r="E1797" s="22"/>
      <c r="F1797" s="22"/>
    </row>
    <row r="1798" spans="2:6" x14ac:dyDescent="0.3">
      <c r="B1798" s="21" t="str">
        <f t="shared" si="56"/>
        <v/>
      </c>
      <c r="C1798" s="21" t="str">
        <f t="shared" si="57"/>
        <v/>
      </c>
      <c r="D1798" s="22"/>
      <c r="E1798" s="22"/>
      <c r="F1798" s="22"/>
    </row>
    <row r="1799" spans="2:6" x14ac:dyDescent="0.3">
      <c r="B1799" s="21" t="str">
        <f t="shared" si="56"/>
        <v/>
      </c>
      <c r="C1799" s="21" t="str">
        <f t="shared" si="57"/>
        <v/>
      </c>
      <c r="D1799" s="22"/>
      <c r="E1799" s="22"/>
      <c r="F1799" s="22"/>
    </row>
    <row r="1800" spans="2:6" x14ac:dyDescent="0.3">
      <c r="B1800" s="21" t="str">
        <f t="shared" si="56"/>
        <v/>
      </c>
      <c r="C1800" s="21" t="str">
        <f t="shared" si="57"/>
        <v/>
      </c>
      <c r="D1800" s="22"/>
      <c r="E1800" s="22"/>
      <c r="F1800" s="22"/>
    </row>
    <row r="1801" spans="2:6" x14ac:dyDescent="0.3">
      <c r="B1801" s="21" t="str">
        <f t="shared" si="56"/>
        <v/>
      </c>
      <c r="C1801" s="21" t="str">
        <f t="shared" si="57"/>
        <v/>
      </c>
      <c r="D1801" s="22"/>
      <c r="E1801" s="22"/>
      <c r="F1801" s="22"/>
    </row>
    <row r="1802" spans="2:6" x14ac:dyDescent="0.3">
      <c r="B1802" s="21" t="str">
        <f t="shared" si="56"/>
        <v/>
      </c>
      <c r="C1802" s="21" t="str">
        <f t="shared" si="57"/>
        <v/>
      </c>
      <c r="D1802" s="22"/>
      <c r="E1802" s="22"/>
      <c r="F1802" s="22"/>
    </row>
    <row r="1803" spans="2:6" x14ac:dyDescent="0.3">
      <c r="B1803" s="21" t="str">
        <f t="shared" si="56"/>
        <v/>
      </c>
      <c r="C1803" s="21" t="str">
        <f t="shared" si="57"/>
        <v/>
      </c>
      <c r="D1803" s="22"/>
      <c r="E1803" s="22"/>
      <c r="F1803" s="22"/>
    </row>
    <row r="1804" spans="2:6" x14ac:dyDescent="0.3">
      <c r="B1804" s="21" t="str">
        <f t="shared" si="56"/>
        <v/>
      </c>
      <c r="C1804" s="21" t="str">
        <f t="shared" si="57"/>
        <v/>
      </c>
      <c r="D1804" s="22"/>
      <c r="E1804" s="22"/>
      <c r="F1804" s="22"/>
    </row>
    <row r="1805" spans="2:6" x14ac:dyDescent="0.3">
      <c r="B1805" s="21" t="str">
        <f t="shared" si="56"/>
        <v/>
      </c>
      <c r="C1805" s="21" t="str">
        <f t="shared" si="57"/>
        <v/>
      </c>
      <c r="D1805" s="22"/>
      <c r="E1805" s="22"/>
      <c r="F1805" s="22"/>
    </row>
    <row r="1806" spans="2:6" x14ac:dyDescent="0.3">
      <c r="B1806" s="21" t="str">
        <f t="shared" si="56"/>
        <v/>
      </c>
      <c r="C1806" s="21" t="str">
        <f t="shared" si="57"/>
        <v/>
      </c>
      <c r="D1806" s="22"/>
      <c r="E1806" s="22"/>
      <c r="F1806" s="22"/>
    </row>
    <row r="1807" spans="2:6" x14ac:dyDescent="0.3">
      <c r="B1807" s="21" t="str">
        <f t="shared" si="56"/>
        <v/>
      </c>
      <c r="C1807" s="21" t="str">
        <f t="shared" si="57"/>
        <v/>
      </c>
      <c r="D1807" s="22"/>
      <c r="E1807" s="22"/>
      <c r="F1807" s="22"/>
    </row>
    <row r="1808" spans="2:6" x14ac:dyDescent="0.3">
      <c r="B1808" s="21" t="str">
        <f t="shared" si="56"/>
        <v/>
      </c>
      <c r="C1808" s="21" t="str">
        <f t="shared" si="57"/>
        <v/>
      </c>
      <c r="D1808" s="22"/>
      <c r="E1808" s="22"/>
      <c r="F1808" s="22"/>
    </row>
    <row r="1809" spans="2:6" x14ac:dyDescent="0.3">
      <c r="B1809" s="21" t="str">
        <f t="shared" si="56"/>
        <v/>
      </c>
      <c r="C1809" s="21" t="str">
        <f t="shared" si="57"/>
        <v/>
      </c>
      <c r="D1809" s="22"/>
      <c r="E1809" s="22"/>
      <c r="F1809" s="22"/>
    </row>
    <row r="1810" spans="2:6" x14ac:dyDescent="0.3">
      <c r="B1810" s="21" t="str">
        <f t="shared" si="56"/>
        <v/>
      </c>
      <c r="C1810" s="21" t="str">
        <f t="shared" si="57"/>
        <v/>
      </c>
      <c r="D1810" s="22"/>
      <c r="E1810" s="22"/>
      <c r="F1810" s="22"/>
    </row>
    <row r="1811" spans="2:6" x14ac:dyDescent="0.3">
      <c r="B1811" s="21" t="str">
        <f t="shared" si="56"/>
        <v/>
      </c>
      <c r="C1811" s="21" t="str">
        <f t="shared" si="57"/>
        <v/>
      </c>
      <c r="D1811" s="22"/>
      <c r="E1811" s="22"/>
      <c r="F1811" s="22"/>
    </row>
    <row r="1812" spans="2:6" x14ac:dyDescent="0.3">
      <c r="B1812" s="21" t="str">
        <f t="shared" si="56"/>
        <v/>
      </c>
      <c r="C1812" s="21" t="str">
        <f t="shared" si="57"/>
        <v/>
      </c>
      <c r="D1812" s="22"/>
      <c r="E1812" s="22"/>
      <c r="F1812" s="22"/>
    </row>
    <row r="1813" spans="2:6" x14ac:dyDescent="0.3">
      <c r="B1813" s="21" t="str">
        <f t="shared" si="56"/>
        <v/>
      </c>
      <c r="C1813" s="21" t="str">
        <f t="shared" si="57"/>
        <v/>
      </c>
      <c r="D1813" s="22"/>
      <c r="E1813" s="22"/>
      <c r="F1813" s="22"/>
    </row>
    <row r="1814" spans="2:6" x14ac:dyDescent="0.3">
      <c r="B1814" s="21" t="str">
        <f t="shared" si="56"/>
        <v/>
      </c>
      <c r="C1814" s="21" t="str">
        <f t="shared" si="57"/>
        <v/>
      </c>
      <c r="D1814" s="22"/>
      <c r="E1814" s="22"/>
      <c r="F1814" s="22"/>
    </row>
    <row r="1815" spans="2:6" x14ac:dyDescent="0.3">
      <c r="B1815" s="21" t="str">
        <f t="shared" si="56"/>
        <v/>
      </c>
      <c r="C1815" s="21" t="str">
        <f t="shared" si="57"/>
        <v/>
      </c>
      <c r="D1815" s="22"/>
      <c r="E1815" s="22"/>
      <c r="F1815" s="22"/>
    </row>
    <row r="1816" spans="2:6" x14ac:dyDescent="0.3">
      <c r="B1816" s="21" t="str">
        <f t="shared" si="56"/>
        <v/>
      </c>
      <c r="C1816" s="21" t="str">
        <f t="shared" si="57"/>
        <v/>
      </c>
      <c r="D1816" s="22"/>
      <c r="E1816" s="22"/>
      <c r="F1816" s="22"/>
    </row>
    <row r="1817" spans="2:6" x14ac:dyDescent="0.3">
      <c r="B1817" s="21" t="str">
        <f t="shared" si="56"/>
        <v/>
      </c>
      <c r="C1817" s="21" t="str">
        <f t="shared" si="57"/>
        <v/>
      </c>
      <c r="D1817" s="22"/>
      <c r="E1817" s="22"/>
      <c r="F1817" s="22"/>
    </row>
    <row r="1818" spans="2:6" x14ac:dyDescent="0.3">
      <c r="B1818" s="21" t="str">
        <f t="shared" si="56"/>
        <v/>
      </c>
      <c r="C1818" s="21" t="str">
        <f t="shared" si="57"/>
        <v/>
      </c>
      <c r="D1818" s="22"/>
      <c r="E1818" s="22"/>
      <c r="F1818" s="22"/>
    </row>
    <row r="1819" spans="2:6" x14ac:dyDescent="0.3">
      <c r="B1819" s="21" t="str">
        <f t="shared" si="56"/>
        <v/>
      </c>
      <c r="C1819" s="21" t="str">
        <f t="shared" si="57"/>
        <v/>
      </c>
      <c r="D1819" s="22"/>
      <c r="E1819" s="22"/>
      <c r="F1819" s="22"/>
    </row>
    <row r="1820" spans="2:6" x14ac:dyDescent="0.3">
      <c r="B1820" s="21" t="str">
        <f t="shared" si="56"/>
        <v/>
      </c>
      <c r="C1820" s="21" t="str">
        <f t="shared" si="57"/>
        <v/>
      </c>
      <c r="D1820" s="22"/>
      <c r="E1820" s="22"/>
      <c r="F1820" s="22"/>
    </row>
    <row r="1821" spans="2:6" x14ac:dyDescent="0.3">
      <c r="B1821" s="21" t="str">
        <f t="shared" si="56"/>
        <v/>
      </c>
      <c r="C1821" s="21" t="str">
        <f t="shared" si="57"/>
        <v/>
      </c>
      <c r="D1821" s="22"/>
      <c r="E1821" s="22"/>
      <c r="F1821" s="22"/>
    </row>
    <row r="1822" spans="2:6" x14ac:dyDescent="0.3">
      <c r="B1822" s="21" t="str">
        <f t="shared" si="56"/>
        <v/>
      </c>
      <c r="C1822" s="21" t="str">
        <f t="shared" si="57"/>
        <v/>
      </c>
      <c r="D1822" s="22"/>
      <c r="E1822" s="22"/>
      <c r="F1822" s="22"/>
    </row>
    <row r="1823" spans="2:6" x14ac:dyDescent="0.3">
      <c r="B1823" s="21" t="str">
        <f t="shared" si="56"/>
        <v/>
      </c>
      <c r="C1823" s="21" t="str">
        <f t="shared" si="57"/>
        <v/>
      </c>
      <c r="D1823" s="22"/>
      <c r="E1823" s="22"/>
      <c r="F1823" s="22"/>
    </row>
    <row r="1824" spans="2:6" x14ac:dyDescent="0.3">
      <c r="B1824" s="21" t="str">
        <f t="shared" si="56"/>
        <v/>
      </c>
      <c r="C1824" s="21" t="str">
        <f t="shared" si="57"/>
        <v/>
      </c>
      <c r="D1824" s="22"/>
      <c r="E1824" s="22"/>
      <c r="F1824" s="22"/>
    </row>
    <row r="1825" spans="2:6" x14ac:dyDescent="0.3">
      <c r="B1825" s="21" t="str">
        <f t="shared" si="56"/>
        <v/>
      </c>
      <c r="C1825" s="21" t="str">
        <f t="shared" si="57"/>
        <v/>
      </c>
      <c r="D1825" s="22"/>
      <c r="E1825" s="22"/>
      <c r="F1825" s="22"/>
    </row>
    <row r="1826" spans="2:6" x14ac:dyDescent="0.3">
      <c r="B1826" s="21" t="str">
        <f t="shared" si="56"/>
        <v/>
      </c>
      <c r="C1826" s="21" t="str">
        <f t="shared" si="57"/>
        <v/>
      </c>
      <c r="D1826" s="22"/>
      <c r="E1826" s="22"/>
      <c r="F1826" s="22"/>
    </row>
    <row r="1827" spans="2:6" x14ac:dyDescent="0.3">
      <c r="B1827" s="21" t="str">
        <f t="shared" si="56"/>
        <v/>
      </c>
      <c r="C1827" s="21" t="str">
        <f t="shared" si="57"/>
        <v/>
      </c>
      <c r="D1827" s="22"/>
      <c r="E1827" s="22"/>
      <c r="F1827" s="22"/>
    </row>
    <row r="1828" spans="2:6" x14ac:dyDescent="0.3">
      <c r="B1828" s="21" t="str">
        <f t="shared" si="56"/>
        <v/>
      </c>
      <c r="C1828" s="21" t="str">
        <f t="shared" si="57"/>
        <v/>
      </c>
      <c r="D1828" s="22"/>
      <c r="E1828" s="22"/>
      <c r="F1828" s="22"/>
    </row>
    <row r="1829" spans="2:6" x14ac:dyDescent="0.3">
      <c r="B1829" s="21" t="str">
        <f t="shared" si="56"/>
        <v/>
      </c>
      <c r="C1829" s="21" t="str">
        <f t="shared" si="57"/>
        <v/>
      </c>
      <c r="D1829" s="22"/>
      <c r="E1829" s="22"/>
      <c r="F1829" s="22"/>
    </row>
    <row r="1830" spans="2:6" x14ac:dyDescent="0.3">
      <c r="B1830" s="21" t="str">
        <f t="shared" si="56"/>
        <v/>
      </c>
      <c r="C1830" s="21" t="str">
        <f t="shared" si="57"/>
        <v/>
      </c>
      <c r="D1830" s="22"/>
      <c r="E1830" s="22"/>
      <c r="F1830" s="22"/>
    </row>
    <row r="1831" spans="2:6" x14ac:dyDescent="0.3">
      <c r="B1831" s="21" t="str">
        <f t="shared" si="56"/>
        <v/>
      </c>
      <c r="C1831" s="21" t="str">
        <f t="shared" si="57"/>
        <v/>
      </c>
      <c r="D1831" s="22"/>
      <c r="E1831" s="22"/>
      <c r="F1831" s="22"/>
    </row>
    <row r="1832" spans="2:6" x14ac:dyDescent="0.3">
      <c r="B1832" s="21" t="str">
        <f t="shared" si="56"/>
        <v/>
      </c>
      <c r="C1832" s="21" t="str">
        <f t="shared" si="57"/>
        <v/>
      </c>
      <c r="D1832" s="22"/>
      <c r="E1832" s="22"/>
      <c r="F1832" s="22"/>
    </row>
    <row r="1833" spans="2:6" x14ac:dyDescent="0.3">
      <c r="B1833" s="21" t="str">
        <f t="shared" si="56"/>
        <v/>
      </c>
      <c r="C1833" s="21" t="str">
        <f t="shared" si="57"/>
        <v/>
      </c>
      <c r="D1833" s="22"/>
      <c r="E1833" s="22"/>
      <c r="F1833" s="22"/>
    </row>
    <row r="1834" spans="2:6" x14ac:dyDescent="0.3">
      <c r="B1834" s="21" t="str">
        <f t="shared" si="56"/>
        <v/>
      </c>
      <c r="C1834" s="21" t="str">
        <f t="shared" si="57"/>
        <v/>
      </c>
      <c r="D1834" s="22"/>
      <c r="E1834" s="22"/>
      <c r="F1834" s="22"/>
    </row>
    <row r="1835" spans="2:6" x14ac:dyDescent="0.3">
      <c r="B1835" s="21" t="str">
        <f t="shared" si="56"/>
        <v/>
      </c>
      <c r="C1835" s="21" t="str">
        <f t="shared" si="57"/>
        <v/>
      </c>
      <c r="D1835" s="22"/>
      <c r="E1835" s="22"/>
      <c r="F1835" s="22"/>
    </row>
    <row r="1836" spans="2:6" x14ac:dyDescent="0.3">
      <c r="B1836" s="21" t="str">
        <f t="shared" si="56"/>
        <v/>
      </c>
      <c r="C1836" s="21" t="str">
        <f t="shared" si="57"/>
        <v/>
      </c>
      <c r="D1836" s="22"/>
      <c r="E1836" s="22"/>
      <c r="F1836" s="22"/>
    </row>
    <row r="1837" spans="2:6" x14ac:dyDescent="0.3">
      <c r="B1837" s="21" t="str">
        <f t="shared" si="56"/>
        <v/>
      </c>
      <c r="C1837" s="21" t="str">
        <f t="shared" si="57"/>
        <v/>
      </c>
      <c r="D1837" s="22"/>
      <c r="E1837" s="22"/>
      <c r="F1837" s="22"/>
    </row>
    <row r="1838" spans="2:6" x14ac:dyDescent="0.3">
      <c r="B1838" s="21" t="str">
        <f t="shared" si="56"/>
        <v/>
      </c>
      <c r="C1838" s="21" t="str">
        <f t="shared" si="57"/>
        <v/>
      </c>
      <c r="D1838" s="22"/>
      <c r="E1838" s="22"/>
      <c r="F1838" s="22"/>
    </row>
    <row r="1839" spans="2:6" x14ac:dyDescent="0.3">
      <c r="B1839" s="21" t="str">
        <f t="shared" si="56"/>
        <v/>
      </c>
      <c r="C1839" s="21" t="str">
        <f t="shared" si="57"/>
        <v/>
      </c>
      <c r="D1839" s="22"/>
      <c r="E1839" s="22"/>
      <c r="F1839" s="22"/>
    </row>
    <row r="1840" spans="2:6" x14ac:dyDescent="0.3">
      <c r="B1840" s="21" t="str">
        <f t="shared" si="56"/>
        <v/>
      </c>
      <c r="C1840" s="21" t="str">
        <f t="shared" si="57"/>
        <v/>
      </c>
      <c r="D1840" s="22"/>
      <c r="E1840" s="22"/>
      <c r="F1840" s="22"/>
    </row>
    <row r="1841" spans="2:6" x14ac:dyDescent="0.3">
      <c r="B1841" s="21" t="str">
        <f t="shared" si="56"/>
        <v/>
      </c>
      <c r="C1841" s="21" t="str">
        <f t="shared" si="57"/>
        <v/>
      </c>
      <c r="D1841" s="22"/>
      <c r="E1841" s="22"/>
      <c r="F1841" s="22"/>
    </row>
    <row r="1842" spans="2:6" x14ac:dyDescent="0.3">
      <c r="B1842" s="21" t="str">
        <f t="shared" si="56"/>
        <v/>
      </c>
      <c r="C1842" s="21" t="str">
        <f t="shared" si="57"/>
        <v/>
      </c>
      <c r="D1842" s="22"/>
      <c r="E1842" s="22"/>
      <c r="F1842" s="22"/>
    </row>
    <row r="1843" spans="2:6" x14ac:dyDescent="0.3">
      <c r="B1843" s="21" t="str">
        <f t="shared" si="56"/>
        <v/>
      </c>
      <c r="C1843" s="21" t="str">
        <f t="shared" si="57"/>
        <v/>
      </c>
      <c r="D1843" s="22"/>
      <c r="E1843" s="22"/>
      <c r="F1843" s="22"/>
    </row>
    <row r="1844" spans="2:6" x14ac:dyDescent="0.3">
      <c r="B1844" s="21" t="str">
        <f t="shared" si="56"/>
        <v/>
      </c>
      <c r="C1844" s="21" t="str">
        <f t="shared" si="57"/>
        <v/>
      </c>
      <c r="D1844" s="22"/>
      <c r="E1844" s="22"/>
      <c r="F1844" s="22"/>
    </row>
    <row r="1845" spans="2:6" x14ac:dyDescent="0.3">
      <c r="B1845" s="21" t="str">
        <f t="shared" si="56"/>
        <v/>
      </c>
      <c r="C1845" s="21" t="str">
        <f t="shared" si="57"/>
        <v/>
      </c>
      <c r="D1845" s="22"/>
      <c r="E1845" s="22"/>
      <c r="F1845" s="22"/>
    </row>
    <row r="1846" spans="2:6" x14ac:dyDescent="0.3">
      <c r="B1846" s="21" t="str">
        <f t="shared" si="56"/>
        <v/>
      </c>
      <c r="C1846" s="21" t="str">
        <f t="shared" si="57"/>
        <v/>
      </c>
      <c r="D1846" s="22"/>
      <c r="E1846" s="22"/>
      <c r="F1846" s="22"/>
    </row>
    <row r="1847" spans="2:6" x14ac:dyDescent="0.3">
      <c r="B1847" s="21" t="str">
        <f t="shared" si="56"/>
        <v/>
      </c>
      <c r="C1847" s="21" t="str">
        <f t="shared" si="57"/>
        <v/>
      </c>
      <c r="D1847" s="22"/>
      <c r="E1847" s="22"/>
      <c r="F1847" s="22"/>
    </row>
    <row r="1848" spans="2:6" x14ac:dyDescent="0.3">
      <c r="B1848" s="21" t="str">
        <f t="shared" si="56"/>
        <v/>
      </c>
      <c r="C1848" s="21" t="str">
        <f t="shared" si="57"/>
        <v/>
      </c>
      <c r="D1848" s="22"/>
      <c r="E1848" s="22"/>
      <c r="F1848" s="22"/>
    </row>
    <row r="1849" spans="2:6" x14ac:dyDescent="0.3">
      <c r="B1849" s="21" t="str">
        <f t="shared" si="56"/>
        <v/>
      </c>
      <c r="C1849" s="21" t="str">
        <f t="shared" si="57"/>
        <v/>
      </c>
      <c r="D1849" s="22"/>
      <c r="E1849" s="22"/>
      <c r="F1849" s="22"/>
    </row>
    <row r="1850" spans="2:6" x14ac:dyDescent="0.3">
      <c r="B1850" s="21" t="str">
        <f t="shared" si="56"/>
        <v/>
      </c>
      <c r="C1850" s="21" t="str">
        <f t="shared" si="57"/>
        <v/>
      </c>
      <c r="D1850" s="22"/>
      <c r="E1850" s="22"/>
      <c r="F1850" s="22"/>
    </row>
    <row r="1851" spans="2:6" x14ac:dyDescent="0.3">
      <c r="B1851" s="21" t="str">
        <f t="shared" si="56"/>
        <v/>
      </c>
      <c r="C1851" s="21" t="str">
        <f t="shared" si="57"/>
        <v/>
      </c>
      <c r="D1851" s="22"/>
      <c r="E1851" s="22"/>
      <c r="F1851" s="22"/>
    </row>
    <row r="1852" spans="2:6" x14ac:dyDescent="0.3">
      <c r="B1852" s="21" t="str">
        <f t="shared" si="56"/>
        <v/>
      </c>
      <c r="C1852" s="21" t="str">
        <f t="shared" si="57"/>
        <v/>
      </c>
      <c r="D1852" s="22"/>
      <c r="E1852" s="22"/>
      <c r="F1852" s="22"/>
    </row>
    <row r="1853" spans="2:6" x14ac:dyDescent="0.3">
      <c r="B1853" s="21" t="str">
        <f t="shared" si="56"/>
        <v/>
      </c>
      <c r="C1853" s="21" t="str">
        <f t="shared" si="57"/>
        <v/>
      </c>
      <c r="D1853" s="22"/>
      <c r="E1853" s="22"/>
      <c r="F1853" s="22"/>
    </row>
    <row r="1854" spans="2:6" x14ac:dyDescent="0.3">
      <c r="B1854" s="21" t="str">
        <f t="shared" si="56"/>
        <v/>
      </c>
      <c r="C1854" s="21" t="str">
        <f t="shared" si="57"/>
        <v/>
      </c>
      <c r="D1854" s="22"/>
      <c r="E1854" s="22"/>
      <c r="F1854" s="22"/>
    </row>
    <row r="1855" spans="2:6" x14ac:dyDescent="0.3">
      <c r="B1855" s="21" t="str">
        <f t="shared" si="56"/>
        <v/>
      </c>
      <c r="C1855" s="21" t="str">
        <f t="shared" si="57"/>
        <v/>
      </c>
      <c r="D1855" s="22"/>
      <c r="E1855" s="22"/>
      <c r="F1855" s="22"/>
    </row>
    <row r="1856" spans="2:6" x14ac:dyDescent="0.3">
      <c r="B1856" s="21" t="str">
        <f t="shared" si="56"/>
        <v/>
      </c>
      <c r="C1856" s="21" t="str">
        <f t="shared" si="57"/>
        <v/>
      </c>
      <c r="D1856" s="22"/>
      <c r="E1856" s="22"/>
      <c r="F1856" s="22"/>
    </row>
    <row r="1857" spans="2:6" x14ac:dyDescent="0.3">
      <c r="B1857" s="21" t="str">
        <f t="shared" si="56"/>
        <v/>
      </c>
      <c r="C1857" s="21" t="str">
        <f t="shared" si="57"/>
        <v/>
      </c>
      <c r="D1857" s="22"/>
      <c r="E1857" s="22"/>
      <c r="F1857" s="22"/>
    </row>
    <row r="1858" spans="2:6" x14ac:dyDescent="0.3">
      <c r="B1858" s="21" t="str">
        <f t="shared" si="56"/>
        <v/>
      </c>
      <c r="C1858" s="21" t="str">
        <f t="shared" si="57"/>
        <v/>
      </c>
      <c r="D1858" s="22"/>
      <c r="E1858" s="22"/>
      <c r="F1858" s="22"/>
    </row>
    <row r="1859" spans="2:6" x14ac:dyDescent="0.3">
      <c r="B1859" s="21" t="str">
        <f t="shared" si="56"/>
        <v/>
      </c>
      <c r="C1859" s="21" t="str">
        <f t="shared" si="57"/>
        <v/>
      </c>
      <c r="D1859" s="22"/>
      <c r="E1859" s="22"/>
      <c r="F1859" s="22"/>
    </row>
    <row r="1860" spans="2:6" x14ac:dyDescent="0.3">
      <c r="B1860" s="21" t="str">
        <f t="shared" si="56"/>
        <v/>
      </c>
      <c r="C1860" s="21" t="str">
        <f t="shared" si="57"/>
        <v/>
      </c>
      <c r="D1860" s="22"/>
      <c r="E1860" s="22"/>
      <c r="F1860" s="22"/>
    </row>
    <row r="1861" spans="2:6" x14ac:dyDescent="0.3">
      <c r="B1861" s="21" t="str">
        <f t="shared" ref="B1861:B1924" si="58">IF(D1861="","",D1861&amp;E1861&amp;C1861)</f>
        <v/>
      </c>
      <c r="C1861" s="21" t="str">
        <f t="shared" ref="C1861:C1924" si="59">IF(E1861="","",IF(E1861&lt;&gt;E1860,1,C1860+1))</f>
        <v/>
      </c>
      <c r="D1861" s="22"/>
      <c r="E1861" s="22"/>
      <c r="F1861" s="22"/>
    </row>
    <row r="1862" spans="2:6" x14ac:dyDescent="0.3">
      <c r="B1862" s="21" t="str">
        <f t="shared" si="58"/>
        <v/>
      </c>
      <c r="C1862" s="21" t="str">
        <f t="shared" si="59"/>
        <v/>
      </c>
      <c r="D1862" s="22"/>
      <c r="E1862" s="22"/>
      <c r="F1862" s="22"/>
    </row>
    <row r="1863" spans="2:6" x14ac:dyDescent="0.3">
      <c r="B1863" s="21" t="str">
        <f t="shared" si="58"/>
        <v/>
      </c>
      <c r="C1863" s="21" t="str">
        <f t="shared" si="59"/>
        <v/>
      </c>
      <c r="D1863" s="22"/>
      <c r="E1863" s="22"/>
      <c r="F1863" s="22"/>
    </row>
    <row r="1864" spans="2:6" x14ac:dyDescent="0.3">
      <c r="B1864" s="21" t="str">
        <f t="shared" si="58"/>
        <v/>
      </c>
      <c r="C1864" s="21" t="str">
        <f t="shared" si="59"/>
        <v/>
      </c>
      <c r="D1864" s="22"/>
      <c r="E1864" s="22"/>
      <c r="F1864" s="22"/>
    </row>
    <row r="1865" spans="2:6" x14ac:dyDescent="0.3">
      <c r="B1865" s="21" t="str">
        <f t="shared" si="58"/>
        <v/>
      </c>
      <c r="C1865" s="21" t="str">
        <f t="shared" si="59"/>
        <v/>
      </c>
      <c r="D1865" s="22"/>
      <c r="E1865" s="22"/>
      <c r="F1865" s="22"/>
    </row>
    <row r="1866" spans="2:6" x14ac:dyDescent="0.3">
      <c r="B1866" s="21" t="str">
        <f t="shared" si="58"/>
        <v/>
      </c>
      <c r="C1866" s="21" t="str">
        <f t="shared" si="59"/>
        <v/>
      </c>
      <c r="D1866" s="22"/>
      <c r="E1866" s="22"/>
      <c r="F1866" s="22"/>
    </row>
    <row r="1867" spans="2:6" x14ac:dyDescent="0.3">
      <c r="B1867" s="21" t="str">
        <f t="shared" si="58"/>
        <v/>
      </c>
      <c r="C1867" s="21" t="str">
        <f t="shared" si="59"/>
        <v/>
      </c>
      <c r="D1867" s="22"/>
      <c r="E1867" s="22"/>
      <c r="F1867" s="22"/>
    </row>
    <row r="1868" spans="2:6" x14ac:dyDescent="0.3">
      <c r="B1868" s="21" t="str">
        <f t="shared" si="58"/>
        <v/>
      </c>
      <c r="C1868" s="21" t="str">
        <f t="shared" si="59"/>
        <v/>
      </c>
      <c r="D1868" s="22"/>
      <c r="E1868" s="22"/>
      <c r="F1868" s="22"/>
    </row>
    <row r="1869" spans="2:6" x14ac:dyDescent="0.3">
      <c r="B1869" s="21" t="str">
        <f t="shared" si="58"/>
        <v/>
      </c>
      <c r="C1869" s="21" t="str">
        <f t="shared" si="59"/>
        <v/>
      </c>
      <c r="D1869" s="22"/>
      <c r="E1869" s="22"/>
      <c r="F1869" s="22"/>
    </row>
    <row r="1870" spans="2:6" x14ac:dyDescent="0.3">
      <c r="B1870" s="21" t="str">
        <f t="shared" si="58"/>
        <v/>
      </c>
      <c r="C1870" s="21" t="str">
        <f t="shared" si="59"/>
        <v/>
      </c>
      <c r="D1870" s="22"/>
      <c r="E1870" s="22"/>
      <c r="F1870" s="22"/>
    </row>
    <row r="1871" spans="2:6" x14ac:dyDescent="0.3">
      <c r="B1871" s="21" t="str">
        <f t="shared" si="58"/>
        <v/>
      </c>
      <c r="C1871" s="21" t="str">
        <f t="shared" si="59"/>
        <v/>
      </c>
      <c r="D1871" s="22"/>
      <c r="E1871" s="22"/>
      <c r="F1871" s="22"/>
    </row>
    <row r="1872" spans="2:6" x14ac:dyDescent="0.3">
      <c r="B1872" s="21" t="str">
        <f t="shared" si="58"/>
        <v/>
      </c>
      <c r="C1872" s="21" t="str">
        <f t="shared" si="59"/>
        <v/>
      </c>
      <c r="D1872" s="22"/>
      <c r="E1872" s="22"/>
      <c r="F1872" s="22"/>
    </row>
    <row r="1873" spans="2:6" x14ac:dyDescent="0.3">
      <c r="B1873" s="21" t="str">
        <f t="shared" si="58"/>
        <v/>
      </c>
      <c r="C1873" s="21" t="str">
        <f t="shared" si="59"/>
        <v/>
      </c>
      <c r="D1873" s="22"/>
      <c r="E1873" s="22"/>
      <c r="F1873" s="22"/>
    </row>
    <row r="1874" spans="2:6" x14ac:dyDescent="0.3">
      <c r="B1874" s="21" t="str">
        <f t="shared" si="58"/>
        <v/>
      </c>
      <c r="C1874" s="21" t="str">
        <f t="shared" si="59"/>
        <v/>
      </c>
      <c r="D1874" s="22"/>
      <c r="E1874" s="22"/>
      <c r="F1874" s="22"/>
    </row>
    <row r="1875" spans="2:6" x14ac:dyDescent="0.3">
      <c r="B1875" s="21" t="str">
        <f t="shared" si="58"/>
        <v/>
      </c>
      <c r="C1875" s="21" t="str">
        <f t="shared" si="59"/>
        <v/>
      </c>
      <c r="D1875" s="22"/>
      <c r="E1875" s="22"/>
      <c r="F1875" s="22"/>
    </row>
    <row r="1876" spans="2:6" x14ac:dyDescent="0.3">
      <c r="B1876" s="21" t="str">
        <f t="shared" si="58"/>
        <v/>
      </c>
      <c r="C1876" s="21" t="str">
        <f t="shared" si="59"/>
        <v/>
      </c>
      <c r="D1876" s="22"/>
      <c r="E1876" s="22"/>
      <c r="F1876" s="22"/>
    </row>
    <row r="1877" spans="2:6" x14ac:dyDescent="0.3">
      <c r="B1877" s="21" t="str">
        <f t="shared" si="58"/>
        <v/>
      </c>
      <c r="C1877" s="21" t="str">
        <f t="shared" si="59"/>
        <v/>
      </c>
      <c r="D1877" s="22"/>
      <c r="E1877" s="22"/>
      <c r="F1877" s="22"/>
    </row>
    <row r="1878" spans="2:6" x14ac:dyDescent="0.3">
      <c r="B1878" s="21" t="str">
        <f t="shared" si="58"/>
        <v/>
      </c>
      <c r="C1878" s="21" t="str">
        <f t="shared" si="59"/>
        <v/>
      </c>
      <c r="D1878" s="22"/>
      <c r="E1878" s="22"/>
      <c r="F1878" s="22"/>
    </row>
    <row r="1879" spans="2:6" x14ac:dyDescent="0.3">
      <c r="B1879" s="21" t="str">
        <f t="shared" si="58"/>
        <v/>
      </c>
      <c r="C1879" s="21" t="str">
        <f t="shared" si="59"/>
        <v/>
      </c>
      <c r="D1879" s="22"/>
      <c r="E1879" s="22"/>
      <c r="F1879" s="22"/>
    </row>
    <row r="1880" spans="2:6" x14ac:dyDescent="0.3">
      <c r="B1880" s="21" t="str">
        <f t="shared" si="58"/>
        <v/>
      </c>
      <c r="C1880" s="21" t="str">
        <f t="shared" si="59"/>
        <v/>
      </c>
      <c r="D1880" s="22"/>
      <c r="E1880" s="22"/>
      <c r="F1880" s="22"/>
    </row>
    <row r="1881" spans="2:6" x14ac:dyDescent="0.3">
      <c r="B1881" s="21" t="str">
        <f t="shared" si="58"/>
        <v/>
      </c>
      <c r="C1881" s="21" t="str">
        <f t="shared" si="59"/>
        <v/>
      </c>
      <c r="D1881" s="22"/>
      <c r="E1881" s="22"/>
      <c r="F1881" s="22"/>
    </row>
    <row r="1882" spans="2:6" x14ac:dyDescent="0.3">
      <c r="B1882" s="21" t="str">
        <f t="shared" si="58"/>
        <v/>
      </c>
      <c r="C1882" s="21" t="str">
        <f t="shared" si="59"/>
        <v/>
      </c>
      <c r="D1882" s="22"/>
      <c r="E1882" s="22"/>
      <c r="F1882" s="22"/>
    </row>
    <row r="1883" spans="2:6" x14ac:dyDescent="0.3">
      <c r="B1883" s="21" t="str">
        <f t="shared" si="58"/>
        <v/>
      </c>
      <c r="C1883" s="21" t="str">
        <f t="shared" si="59"/>
        <v/>
      </c>
      <c r="D1883" s="22"/>
      <c r="E1883" s="22"/>
      <c r="F1883" s="22"/>
    </row>
    <row r="1884" spans="2:6" x14ac:dyDescent="0.3">
      <c r="B1884" s="21" t="str">
        <f t="shared" si="58"/>
        <v/>
      </c>
      <c r="C1884" s="21" t="str">
        <f t="shared" si="59"/>
        <v/>
      </c>
      <c r="D1884" s="22"/>
      <c r="E1884" s="22"/>
      <c r="F1884" s="22"/>
    </row>
    <row r="1885" spans="2:6" x14ac:dyDescent="0.3">
      <c r="B1885" s="21" t="str">
        <f t="shared" si="58"/>
        <v/>
      </c>
      <c r="C1885" s="21" t="str">
        <f t="shared" si="59"/>
        <v/>
      </c>
      <c r="D1885" s="22"/>
      <c r="E1885" s="22"/>
      <c r="F1885" s="22"/>
    </row>
    <row r="1886" spans="2:6" x14ac:dyDescent="0.3">
      <c r="B1886" s="21" t="str">
        <f t="shared" si="58"/>
        <v/>
      </c>
      <c r="C1886" s="21" t="str">
        <f t="shared" si="59"/>
        <v/>
      </c>
      <c r="D1886" s="22"/>
      <c r="E1886" s="22"/>
      <c r="F1886" s="22"/>
    </row>
    <row r="1887" spans="2:6" x14ac:dyDescent="0.3">
      <c r="B1887" s="21" t="str">
        <f t="shared" si="58"/>
        <v/>
      </c>
      <c r="C1887" s="21" t="str">
        <f t="shared" si="59"/>
        <v/>
      </c>
      <c r="D1887" s="22"/>
      <c r="E1887" s="22"/>
      <c r="F1887" s="22"/>
    </row>
    <row r="1888" spans="2:6" x14ac:dyDescent="0.3">
      <c r="B1888" s="21" t="str">
        <f t="shared" si="58"/>
        <v/>
      </c>
      <c r="C1888" s="21" t="str">
        <f t="shared" si="59"/>
        <v/>
      </c>
      <c r="D1888" s="22"/>
      <c r="E1888" s="22"/>
      <c r="F1888" s="22"/>
    </row>
    <row r="1889" spans="2:6" x14ac:dyDescent="0.3">
      <c r="B1889" s="21" t="str">
        <f t="shared" si="58"/>
        <v/>
      </c>
      <c r="C1889" s="21" t="str">
        <f t="shared" si="59"/>
        <v/>
      </c>
      <c r="D1889" s="22"/>
      <c r="E1889" s="22"/>
      <c r="F1889" s="22"/>
    </row>
    <row r="1890" spans="2:6" x14ac:dyDescent="0.3">
      <c r="B1890" s="21" t="str">
        <f t="shared" si="58"/>
        <v/>
      </c>
      <c r="C1890" s="21" t="str">
        <f t="shared" si="59"/>
        <v/>
      </c>
      <c r="D1890" s="22"/>
      <c r="E1890" s="22"/>
      <c r="F1890" s="22"/>
    </row>
    <row r="1891" spans="2:6" x14ac:dyDescent="0.3">
      <c r="B1891" s="21" t="str">
        <f t="shared" si="58"/>
        <v/>
      </c>
      <c r="C1891" s="21" t="str">
        <f t="shared" si="59"/>
        <v/>
      </c>
      <c r="D1891" s="22"/>
      <c r="E1891" s="22"/>
      <c r="F1891" s="22"/>
    </row>
    <row r="1892" spans="2:6" x14ac:dyDescent="0.3">
      <c r="B1892" s="21" t="str">
        <f t="shared" si="58"/>
        <v/>
      </c>
      <c r="C1892" s="21" t="str">
        <f t="shared" si="59"/>
        <v/>
      </c>
      <c r="D1892" s="22"/>
      <c r="E1892" s="22"/>
      <c r="F1892" s="22"/>
    </row>
    <row r="1893" spans="2:6" x14ac:dyDescent="0.3">
      <c r="B1893" s="21" t="str">
        <f t="shared" si="58"/>
        <v/>
      </c>
      <c r="C1893" s="21" t="str">
        <f t="shared" si="59"/>
        <v/>
      </c>
      <c r="D1893" s="22"/>
      <c r="E1893" s="22"/>
      <c r="F1893" s="22"/>
    </row>
    <row r="1894" spans="2:6" x14ac:dyDescent="0.3">
      <c r="B1894" s="21" t="str">
        <f t="shared" si="58"/>
        <v/>
      </c>
      <c r="C1894" s="21" t="str">
        <f t="shared" si="59"/>
        <v/>
      </c>
      <c r="D1894" s="22"/>
      <c r="E1894" s="22"/>
      <c r="F1894" s="22"/>
    </row>
    <row r="1895" spans="2:6" x14ac:dyDescent="0.3">
      <c r="B1895" s="21" t="str">
        <f t="shared" si="58"/>
        <v/>
      </c>
      <c r="C1895" s="21" t="str">
        <f t="shared" si="59"/>
        <v/>
      </c>
      <c r="D1895" s="22"/>
      <c r="E1895" s="22"/>
      <c r="F1895" s="22"/>
    </row>
    <row r="1896" spans="2:6" x14ac:dyDescent="0.3">
      <c r="B1896" s="21" t="str">
        <f t="shared" si="58"/>
        <v/>
      </c>
      <c r="C1896" s="21" t="str">
        <f t="shared" si="59"/>
        <v/>
      </c>
      <c r="D1896" s="22"/>
      <c r="E1896" s="22"/>
      <c r="F1896" s="22"/>
    </row>
    <row r="1897" spans="2:6" x14ac:dyDescent="0.3">
      <c r="B1897" s="21" t="str">
        <f t="shared" si="58"/>
        <v/>
      </c>
      <c r="C1897" s="21" t="str">
        <f t="shared" si="59"/>
        <v/>
      </c>
      <c r="D1897" s="22"/>
      <c r="E1897" s="22"/>
      <c r="F1897" s="22"/>
    </row>
    <row r="1898" spans="2:6" x14ac:dyDescent="0.3">
      <c r="B1898" s="21" t="str">
        <f t="shared" si="58"/>
        <v/>
      </c>
      <c r="C1898" s="21" t="str">
        <f t="shared" si="59"/>
        <v/>
      </c>
      <c r="D1898" s="22"/>
      <c r="E1898" s="22"/>
      <c r="F1898" s="22"/>
    </row>
    <row r="1899" spans="2:6" x14ac:dyDescent="0.3">
      <c r="B1899" s="21" t="str">
        <f t="shared" si="58"/>
        <v/>
      </c>
      <c r="C1899" s="21" t="str">
        <f t="shared" si="59"/>
        <v/>
      </c>
      <c r="D1899" s="22"/>
      <c r="E1899" s="22"/>
      <c r="F1899" s="22"/>
    </row>
    <row r="1900" spans="2:6" x14ac:dyDescent="0.3">
      <c r="B1900" s="21" t="str">
        <f t="shared" si="58"/>
        <v/>
      </c>
      <c r="C1900" s="21" t="str">
        <f t="shared" si="59"/>
        <v/>
      </c>
      <c r="D1900" s="22"/>
      <c r="E1900" s="22"/>
      <c r="F1900" s="22"/>
    </row>
    <row r="1901" spans="2:6" x14ac:dyDescent="0.3">
      <c r="B1901" s="21" t="str">
        <f t="shared" si="58"/>
        <v/>
      </c>
      <c r="C1901" s="21" t="str">
        <f t="shared" si="59"/>
        <v/>
      </c>
      <c r="D1901" s="22"/>
      <c r="E1901" s="22"/>
      <c r="F1901" s="22"/>
    </row>
    <row r="1902" spans="2:6" x14ac:dyDescent="0.3">
      <c r="B1902" s="21" t="str">
        <f t="shared" si="58"/>
        <v/>
      </c>
      <c r="C1902" s="21" t="str">
        <f t="shared" si="59"/>
        <v/>
      </c>
      <c r="D1902" s="22"/>
      <c r="E1902" s="22"/>
      <c r="F1902" s="22"/>
    </row>
    <row r="1903" spans="2:6" x14ac:dyDescent="0.3">
      <c r="B1903" s="21" t="str">
        <f t="shared" si="58"/>
        <v/>
      </c>
      <c r="C1903" s="21" t="str">
        <f t="shared" si="59"/>
        <v/>
      </c>
      <c r="D1903" s="22"/>
      <c r="E1903" s="22"/>
      <c r="F1903" s="22"/>
    </row>
    <row r="1904" spans="2:6" x14ac:dyDescent="0.3">
      <c r="B1904" s="21" t="str">
        <f t="shared" si="58"/>
        <v/>
      </c>
      <c r="C1904" s="21" t="str">
        <f t="shared" si="59"/>
        <v/>
      </c>
      <c r="D1904" s="22"/>
      <c r="E1904" s="22"/>
      <c r="F1904" s="22"/>
    </row>
    <row r="1905" spans="2:6" x14ac:dyDescent="0.3">
      <c r="B1905" s="21" t="str">
        <f t="shared" si="58"/>
        <v/>
      </c>
      <c r="C1905" s="21" t="str">
        <f t="shared" si="59"/>
        <v/>
      </c>
      <c r="D1905" s="22"/>
      <c r="E1905" s="22"/>
      <c r="F1905" s="22"/>
    </row>
    <row r="1906" spans="2:6" x14ac:dyDescent="0.3">
      <c r="B1906" s="21" t="str">
        <f t="shared" si="58"/>
        <v/>
      </c>
      <c r="C1906" s="21" t="str">
        <f t="shared" si="59"/>
        <v/>
      </c>
      <c r="D1906" s="22"/>
      <c r="E1906" s="22"/>
      <c r="F1906" s="22"/>
    </row>
    <row r="1907" spans="2:6" x14ac:dyDescent="0.3">
      <c r="B1907" s="21" t="str">
        <f t="shared" si="58"/>
        <v/>
      </c>
      <c r="C1907" s="21" t="str">
        <f t="shared" si="59"/>
        <v/>
      </c>
      <c r="D1907" s="22"/>
      <c r="E1907" s="22"/>
      <c r="F1907" s="22"/>
    </row>
    <row r="1908" spans="2:6" x14ac:dyDescent="0.3">
      <c r="B1908" s="21" t="str">
        <f t="shared" si="58"/>
        <v/>
      </c>
      <c r="C1908" s="21" t="str">
        <f t="shared" si="59"/>
        <v/>
      </c>
      <c r="D1908" s="22"/>
      <c r="E1908" s="22"/>
      <c r="F1908" s="22"/>
    </row>
    <row r="1909" spans="2:6" x14ac:dyDescent="0.3">
      <c r="B1909" s="21" t="str">
        <f t="shared" si="58"/>
        <v/>
      </c>
      <c r="C1909" s="21" t="str">
        <f t="shared" si="59"/>
        <v/>
      </c>
      <c r="D1909" s="22"/>
      <c r="E1909" s="22"/>
      <c r="F1909" s="22"/>
    </row>
    <row r="1910" spans="2:6" x14ac:dyDescent="0.3">
      <c r="B1910" s="21" t="str">
        <f t="shared" si="58"/>
        <v/>
      </c>
      <c r="C1910" s="21" t="str">
        <f t="shared" si="59"/>
        <v/>
      </c>
      <c r="D1910" s="22"/>
      <c r="E1910" s="22"/>
      <c r="F1910" s="22"/>
    </row>
    <row r="1911" spans="2:6" x14ac:dyDescent="0.3">
      <c r="B1911" s="21" t="str">
        <f t="shared" si="58"/>
        <v/>
      </c>
      <c r="C1911" s="21" t="str">
        <f t="shared" si="59"/>
        <v/>
      </c>
      <c r="D1911" s="22"/>
      <c r="E1911" s="22"/>
      <c r="F1911" s="22"/>
    </row>
    <row r="1912" spans="2:6" x14ac:dyDescent="0.3">
      <c r="B1912" s="21" t="str">
        <f t="shared" si="58"/>
        <v/>
      </c>
      <c r="C1912" s="21" t="str">
        <f t="shared" si="59"/>
        <v/>
      </c>
      <c r="D1912" s="22"/>
      <c r="E1912" s="22"/>
      <c r="F1912" s="22"/>
    </row>
    <row r="1913" spans="2:6" x14ac:dyDescent="0.3">
      <c r="B1913" s="21" t="str">
        <f t="shared" si="58"/>
        <v/>
      </c>
      <c r="C1913" s="21" t="str">
        <f t="shared" si="59"/>
        <v/>
      </c>
      <c r="D1913" s="22"/>
      <c r="E1913" s="22"/>
      <c r="F1913" s="22"/>
    </row>
    <row r="1914" spans="2:6" x14ac:dyDescent="0.3">
      <c r="B1914" s="21" t="str">
        <f t="shared" si="58"/>
        <v/>
      </c>
      <c r="C1914" s="21" t="str">
        <f t="shared" si="59"/>
        <v/>
      </c>
      <c r="D1914" s="22"/>
      <c r="E1914" s="22"/>
      <c r="F1914" s="22"/>
    </row>
    <row r="1915" spans="2:6" x14ac:dyDescent="0.3">
      <c r="B1915" s="21" t="str">
        <f t="shared" si="58"/>
        <v/>
      </c>
      <c r="C1915" s="21" t="str">
        <f t="shared" si="59"/>
        <v/>
      </c>
      <c r="D1915" s="22"/>
      <c r="E1915" s="22"/>
      <c r="F1915" s="22"/>
    </row>
    <row r="1916" spans="2:6" x14ac:dyDescent="0.3">
      <c r="B1916" s="21" t="str">
        <f t="shared" si="58"/>
        <v/>
      </c>
      <c r="C1916" s="21" t="str">
        <f t="shared" si="59"/>
        <v/>
      </c>
      <c r="D1916" s="22"/>
      <c r="E1916" s="22"/>
      <c r="F1916" s="22"/>
    </row>
    <row r="1917" spans="2:6" x14ac:dyDescent="0.3">
      <c r="B1917" s="21" t="str">
        <f t="shared" si="58"/>
        <v/>
      </c>
      <c r="C1917" s="21" t="str">
        <f t="shared" si="59"/>
        <v/>
      </c>
      <c r="D1917" s="22"/>
      <c r="E1917" s="22"/>
      <c r="F1917" s="22"/>
    </row>
    <row r="1918" spans="2:6" x14ac:dyDescent="0.3">
      <c r="B1918" s="21" t="str">
        <f t="shared" si="58"/>
        <v/>
      </c>
      <c r="C1918" s="21" t="str">
        <f t="shared" si="59"/>
        <v/>
      </c>
      <c r="D1918" s="22"/>
      <c r="E1918" s="22"/>
      <c r="F1918" s="22"/>
    </row>
    <row r="1919" spans="2:6" x14ac:dyDescent="0.3">
      <c r="B1919" s="21" t="str">
        <f t="shared" si="58"/>
        <v/>
      </c>
      <c r="C1919" s="21" t="str">
        <f t="shared" si="59"/>
        <v/>
      </c>
      <c r="D1919" s="22"/>
      <c r="E1919" s="22"/>
      <c r="F1919" s="22"/>
    </row>
    <row r="1920" spans="2:6" x14ac:dyDescent="0.3">
      <c r="B1920" s="21" t="str">
        <f t="shared" si="58"/>
        <v/>
      </c>
      <c r="C1920" s="21" t="str">
        <f t="shared" si="59"/>
        <v/>
      </c>
      <c r="D1920" s="22"/>
      <c r="E1920" s="22"/>
      <c r="F1920" s="22"/>
    </row>
    <row r="1921" spans="2:6" x14ac:dyDescent="0.3">
      <c r="B1921" s="21" t="str">
        <f t="shared" si="58"/>
        <v/>
      </c>
      <c r="C1921" s="21" t="str">
        <f t="shared" si="59"/>
        <v/>
      </c>
      <c r="D1921" s="22"/>
      <c r="E1921" s="22"/>
      <c r="F1921" s="22"/>
    </row>
    <row r="1922" spans="2:6" x14ac:dyDescent="0.3">
      <c r="B1922" s="21" t="str">
        <f t="shared" si="58"/>
        <v/>
      </c>
      <c r="C1922" s="21" t="str">
        <f t="shared" si="59"/>
        <v/>
      </c>
      <c r="D1922" s="22"/>
      <c r="E1922" s="22"/>
      <c r="F1922" s="22"/>
    </row>
    <row r="1923" spans="2:6" x14ac:dyDescent="0.3">
      <c r="B1923" s="21" t="str">
        <f t="shared" si="58"/>
        <v/>
      </c>
      <c r="C1923" s="21" t="str">
        <f t="shared" si="59"/>
        <v/>
      </c>
      <c r="D1923" s="22"/>
      <c r="E1923" s="22"/>
      <c r="F1923" s="22"/>
    </row>
    <row r="1924" spans="2:6" x14ac:dyDescent="0.3">
      <c r="B1924" s="21" t="str">
        <f t="shared" si="58"/>
        <v/>
      </c>
      <c r="C1924" s="21" t="str">
        <f t="shared" si="59"/>
        <v/>
      </c>
      <c r="D1924" s="22"/>
      <c r="E1924" s="22"/>
      <c r="F1924" s="22"/>
    </row>
    <row r="1925" spans="2:6" x14ac:dyDescent="0.3">
      <c r="B1925" s="21" t="str">
        <f t="shared" ref="B1925:B1988" si="60">IF(D1925="","",D1925&amp;E1925&amp;C1925)</f>
        <v/>
      </c>
      <c r="C1925" s="21" t="str">
        <f t="shared" ref="C1925:C1988" si="61">IF(E1925="","",IF(E1925&lt;&gt;E1924,1,C1924+1))</f>
        <v/>
      </c>
      <c r="D1925" s="22"/>
      <c r="E1925" s="22"/>
      <c r="F1925" s="22"/>
    </row>
    <row r="1926" spans="2:6" x14ac:dyDescent="0.3">
      <c r="B1926" s="21" t="str">
        <f t="shared" si="60"/>
        <v/>
      </c>
      <c r="C1926" s="21" t="str">
        <f t="shared" si="61"/>
        <v/>
      </c>
      <c r="D1926" s="22"/>
      <c r="E1926" s="22"/>
      <c r="F1926" s="22"/>
    </row>
    <row r="1927" spans="2:6" x14ac:dyDescent="0.3">
      <c r="B1927" s="21" t="str">
        <f t="shared" si="60"/>
        <v/>
      </c>
      <c r="C1927" s="21" t="str">
        <f t="shared" si="61"/>
        <v/>
      </c>
      <c r="D1927" s="22"/>
      <c r="E1927" s="22"/>
      <c r="F1927" s="22"/>
    </row>
    <row r="1928" spans="2:6" x14ac:dyDescent="0.3">
      <c r="B1928" s="21" t="str">
        <f t="shared" si="60"/>
        <v/>
      </c>
      <c r="C1928" s="21" t="str">
        <f t="shared" si="61"/>
        <v/>
      </c>
      <c r="D1928" s="22"/>
      <c r="E1928" s="22"/>
      <c r="F1928" s="22"/>
    </row>
    <row r="1929" spans="2:6" x14ac:dyDescent="0.3">
      <c r="B1929" s="21" t="str">
        <f t="shared" si="60"/>
        <v/>
      </c>
      <c r="C1929" s="21" t="str">
        <f t="shared" si="61"/>
        <v/>
      </c>
      <c r="D1929" s="22"/>
      <c r="E1929" s="22"/>
      <c r="F1929" s="22"/>
    </row>
    <row r="1930" spans="2:6" x14ac:dyDescent="0.3">
      <c r="B1930" s="21" t="str">
        <f t="shared" si="60"/>
        <v/>
      </c>
      <c r="C1930" s="21" t="str">
        <f t="shared" si="61"/>
        <v/>
      </c>
      <c r="D1930" s="22"/>
      <c r="E1930" s="22"/>
      <c r="F1930" s="22"/>
    </row>
    <row r="1931" spans="2:6" x14ac:dyDescent="0.3">
      <c r="B1931" s="21" t="str">
        <f t="shared" si="60"/>
        <v/>
      </c>
      <c r="C1931" s="21" t="str">
        <f t="shared" si="61"/>
        <v/>
      </c>
      <c r="D1931" s="22"/>
      <c r="E1931" s="22"/>
      <c r="F1931" s="22"/>
    </row>
    <row r="1932" spans="2:6" x14ac:dyDescent="0.3">
      <c r="B1932" s="21" t="str">
        <f t="shared" si="60"/>
        <v/>
      </c>
      <c r="C1932" s="21" t="str">
        <f t="shared" si="61"/>
        <v/>
      </c>
      <c r="D1932" s="22"/>
      <c r="E1932" s="22"/>
      <c r="F1932" s="22"/>
    </row>
    <row r="1933" spans="2:6" x14ac:dyDescent="0.3">
      <c r="B1933" s="21" t="str">
        <f t="shared" si="60"/>
        <v/>
      </c>
      <c r="C1933" s="21" t="str">
        <f t="shared" si="61"/>
        <v/>
      </c>
      <c r="D1933" s="22"/>
      <c r="E1933" s="22"/>
      <c r="F1933" s="22"/>
    </row>
    <row r="1934" spans="2:6" x14ac:dyDescent="0.3">
      <c r="B1934" s="21" t="str">
        <f t="shared" si="60"/>
        <v/>
      </c>
      <c r="C1934" s="21" t="str">
        <f t="shared" si="61"/>
        <v/>
      </c>
      <c r="D1934" s="22"/>
      <c r="E1934" s="22"/>
      <c r="F1934" s="22"/>
    </row>
    <row r="1935" spans="2:6" x14ac:dyDescent="0.3">
      <c r="B1935" s="21" t="str">
        <f t="shared" si="60"/>
        <v/>
      </c>
      <c r="C1935" s="21" t="str">
        <f t="shared" si="61"/>
        <v/>
      </c>
      <c r="D1935" s="22"/>
      <c r="E1935" s="22"/>
      <c r="F1935" s="22"/>
    </row>
    <row r="1936" spans="2:6" x14ac:dyDescent="0.3">
      <c r="B1936" s="21" t="str">
        <f t="shared" si="60"/>
        <v/>
      </c>
      <c r="C1936" s="21" t="str">
        <f t="shared" si="61"/>
        <v/>
      </c>
      <c r="D1936" s="22"/>
      <c r="E1936" s="22"/>
      <c r="F1936" s="22"/>
    </row>
    <row r="1937" spans="2:6" x14ac:dyDescent="0.3">
      <c r="B1937" s="21" t="str">
        <f t="shared" si="60"/>
        <v/>
      </c>
      <c r="C1937" s="21" t="str">
        <f t="shared" si="61"/>
        <v/>
      </c>
      <c r="D1937" s="22"/>
      <c r="E1937" s="22"/>
      <c r="F1937" s="22"/>
    </row>
    <row r="1938" spans="2:6" x14ac:dyDescent="0.3">
      <c r="B1938" s="21" t="str">
        <f t="shared" si="60"/>
        <v/>
      </c>
      <c r="C1938" s="21" t="str">
        <f t="shared" si="61"/>
        <v/>
      </c>
      <c r="D1938" s="22"/>
      <c r="E1938" s="22"/>
      <c r="F1938" s="22"/>
    </row>
    <row r="1939" spans="2:6" x14ac:dyDescent="0.3">
      <c r="B1939" s="21" t="str">
        <f t="shared" si="60"/>
        <v/>
      </c>
      <c r="C1939" s="21" t="str">
        <f t="shared" si="61"/>
        <v/>
      </c>
      <c r="D1939" s="22"/>
      <c r="E1939" s="22"/>
      <c r="F1939" s="22"/>
    </row>
    <row r="1940" spans="2:6" x14ac:dyDescent="0.3">
      <c r="B1940" s="21" t="str">
        <f t="shared" si="60"/>
        <v/>
      </c>
      <c r="C1940" s="21" t="str">
        <f t="shared" si="61"/>
        <v/>
      </c>
      <c r="D1940" s="22"/>
      <c r="E1940" s="22"/>
      <c r="F1940" s="22"/>
    </row>
    <row r="1941" spans="2:6" x14ac:dyDescent="0.3">
      <c r="B1941" s="21" t="str">
        <f t="shared" si="60"/>
        <v/>
      </c>
      <c r="C1941" s="21" t="str">
        <f t="shared" si="61"/>
        <v/>
      </c>
      <c r="D1941" s="22"/>
      <c r="E1941" s="22"/>
      <c r="F1941" s="22"/>
    </row>
    <row r="1942" spans="2:6" x14ac:dyDescent="0.3">
      <c r="B1942" s="21" t="str">
        <f t="shared" si="60"/>
        <v/>
      </c>
      <c r="C1942" s="21" t="str">
        <f t="shared" si="61"/>
        <v/>
      </c>
      <c r="D1942" s="22"/>
      <c r="E1942" s="22"/>
      <c r="F1942" s="22"/>
    </row>
    <row r="1943" spans="2:6" x14ac:dyDescent="0.3">
      <c r="B1943" s="21" t="str">
        <f t="shared" si="60"/>
        <v/>
      </c>
      <c r="C1943" s="21" t="str">
        <f t="shared" si="61"/>
        <v/>
      </c>
      <c r="D1943" s="22"/>
      <c r="E1943" s="22"/>
      <c r="F1943" s="22"/>
    </row>
    <row r="1944" spans="2:6" x14ac:dyDescent="0.3">
      <c r="B1944" s="21" t="str">
        <f t="shared" si="60"/>
        <v/>
      </c>
      <c r="C1944" s="21" t="str">
        <f t="shared" si="61"/>
        <v/>
      </c>
      <c r="D1944" s="22"/>
      <c r="E1944" s="22"/>
      <c r="F1944" s="22"/>
    </row>
    <row r="1945" spans="2:6" x14ac:dyDescent="0.3">
      <c r="B1945" s="21" t="str">
        <f t="shared" si="60"/>
        <v/>
      </c>
      <c r="C1945" s="21" t="str">
        <f t="shared" si="61"/>
        <v/>
      </c>
      <c r="D1945" s="22"/>
      <c r="E1945" s="22"/>
      <c r="F1945" s="22"/>
    </row>
    <row r="1946" spans="2:6" x14ac:dyDescent="0.3">
      <c r="B1946" s="21" t="str">
        <f t="shared" si="60"/>
        <v/>
      </c>
      <c r="C1946" s="21" t="str">
        <f t="shared" si="61"/>
        <v/>
      </c>
      <c r="D1946" s="22"/>
      <c r="E1946" s="22"/>
      <c r="F1946" s="22"/>
    </row>
    <row r="1947" spans="2:6" x14ac:dyDescent="0.3">
      <c r="B1947" s="21" t="str">
        <f t="shared" si="60"/>
        <v/>
      </c>
      <c r="C1947" s="21" t="str">
        <f t="shared" si="61"/>
        <v/>
      </c>
      <c r="D1947" s="22"/>
      <c r="E1947" s="22"/>
      <c r="F1947" s="22"/>
    </row>
    <row r="1948" spans="2:6" x14ac:dyDescent="0.3">
      <c r="B1948" s="21" t="str">
        <f t="shared" si="60"/>
        <v/>
      </c>
      <c r="C1948" s="21" t="str">
        <f t="shared" si="61"/>
        <v/>
      </c>
      <c r="D1948" s="22"/>
      <c r="E1948" s="22"/>
      <c r="F1948" s="22"/>
    </row>
    <row r="1949" spans="2:6" x14ac:dyDescent="0.3">
      <c r="B1949" s="21" t="str">
        <f t="shared" si="60"/>
        <v/>
      </c>
      <c r="C1949" s="21" t="str">
        <f t="shared" si="61"/>
        <v/>
      </c>
      <c r="D1949" s="22"/>
      <c r="E1949" s="22"/>
      <c r="F1949" s="22"/>
    </row>
    <row r="1950" spans="2:6" x14ac:dyDescent="0.3">
      <c r="B1950" s="21" t="str">
        <f t="shared" si="60"/>
        <v/>
      </c>
      <c r="C1950" s="21" t="str">
        <f t="shared" si="61"/>
        <v/>
      </c>
      <c r="D1950" s="22"/>
      <c r="E1950" s="22"/>
      <c r="F1950" s="22"/>
    </row>
    <row r="1951" spans="2:6" x14ac:dyDescent="0.3">
      <c r="B1951" s="21" t="str">
        <f t="shared" si="60"/>
        <v/>
      </c>
      <c r="C1951" s="21" t="str">
        <f t="shared" si="61"/>
        <v/>
      </c>
      <c r="D1951" s="22"/>
      <c r="E1951" s="22"/>
      <c r="F1951" s="22"/>
    </row>
    <row r="1952" spans="2:6" x14ac:dyDescent="0.3">
      <c r="B1952" s="21" t="str">
        <f t="shared" si="60"/>
        <v/>
      </c>
      <c r="C1952" s="21" t="str">
        <f t="shared" si="61"/>
        <v/>
      </c>
      <c r="D1952" s="22"/>
      <c r="E1952" s="22"/>
      <c r="F1952" s="22"/>
    </row>
    <row r="1953" spans="2:6" x14ac:dyDescent="0.3">
      <c r="B1953" s="21" t="str">
        <f t="shared" si="60"/>
        <v/>
      </c>
      <c r="C1953" s="21" t="str">
        <f t="shared" si="61"/>
        <v/>
      </c>
      <c r="D1953" s="22"/>
      <c r="E1953" s="22"/>
      <c r="F1953" s="22"/>
    </row>
    <row r="1954" spans="2:6" x14ac:dyDescent="0.3">
      <c r="B1954" s="21" t="str">
        <f t="shared" si="60"/>
        <v/>
      </c>
      <c r="C1954" s="21" t="str">
        <f t="shared" si="61"/>
        <v/>
      </c>
      <c r="D1954" s="22"/>
      <c r="E1954" s="22"/>
      <c r="F1954" s="22"/>
    </row>
    <row r="1955" spans="2:6" x14ac:dyDescent="0.3">
      <c r="B1955" s="21" t="str">
        <f t="shared" si="60"/>
        <v/>
      </c>
      <c r="C1955" s="21" t="str">
        <f t="shared" si="61"/>
        <v/>
      </c>
      <c r="D1955" s="22"/>
      <c r="E1955" s="22"/>
      <c r="F1955" s="22"/>
    </row>
    <row r="1956" spans="2:6" x14ac:dyDescent="0.3">
      <c r="B1956" s="21" t="str">
        <f t="shared" si="60"/>
        <v/>
      </c>
      <c r="C1956" s="21" t="str">
        <f t="shared" si="61"/>
        <v/>
      </c>
      <c r="D1956" s="22"/>
      <c r="E1956" s="22"/>
      <c r="F1956" s="22"/>
    </row>
    <row r="1957" spans="2:6" x14ac:dyDescent="0.3">
      <c r="B1957" s="21" t="str">
        <f t="shared" si="60"/>
        <v/>
      </c>
      <c r="C1957" s="21" t="str">
        <f t="shared" si="61"/>
        <v/>
      </c>
      <c r="D1957" s="22"/>
      <c r="E1957" s="22"/>
      <c r="F1957" s="22"/>
    </row>
    <row r="1958" spans="2:6" x14ac:dyDescent="0.3">
      <c r="B1958" s="21" t="str">
        <f t="shared" si="60"/>
        <v/>
      </c>
      <c r="C1958" s="21" t="str">
        <f t="shared" si="61"/>
        <v/>
      </c>
      <c r="D1958" s="22"/>
      <c r="E1958" s="22"/>
      <c r="F1958" s="22"/>
    </row>
    <row r="1959" spans="2:6" x14ac:dyDescent="0.3">
      <c r="B1959" s="21" t="str">
        <f t="shared" si="60"/>
        <v/>
      </c>
      <c r="C1959" s="21" t="str">
        <f t="shared" si="61"/>
        <v/>
      </c>
      <c r="D1959" s="22"/>
      <c r="E1959" s="22"/>
      <c r="F1959" s="22"/>
    </row>
    <row r="1960" spans="2:6" x14ac:dyDescent="0.3">
      <c r="B1960" s="21" t="str">
        <f t="shared" si="60"/>
        <v/>
      </c>
      <c r="C1960" s="21" t="str">
        <f t="shared" si="61"/>
        <v/>
      </c>
      <c r="D1960" s="22"/>
      <c r="E1960" s="22"/>
      <c r="F1960" s="22"/>
    </row>
    <row r="1961" spans="2:6" x14ac:dyDescent="0.3">
      <c r="B1961" s="21" t="str">
        <f t="shared" si="60"/>
        <v/>
      </c>
      <c r="C1961" s="21" t="str">
        <f t="shared" si="61"/>
        <v/>
      </c>
      <c r="D1961" s="22"/>
      <c r="E1961" s="22"/>
      <c r="F1961" s="22"/>
    </row>
    <row r="1962" spans="2:6" x14ac:dyDescent="0.3">
      <c r="B1962" s="21" t="str">
        <f t="shared" si="60"/>
        <v/>
      </c>
      <c r="C1962" s="21" t="str">
        <f t="shared" si="61"/>
        <v/>
      </c>
      <c r="D1962" s="22"/>
      <c r="E1962" s="22"/>
      <c r="F1962" s="22"/>
    </row>
    <row r="1963" spans="2:6" x14ac:dyDescent="0.3">
      <c r="B1963" s="21" t="str">
        <f t="shared" si="60"/>
        <v/>
      </c>
      <c r="C1963" s="21" t="str">
        <f t="shared" si="61"/>
        <v/>
      </c>
      <c r="D1963" s="22"/>
      <c r="E1963" s="22"/>
      <c r="F1963" s="22"/>
    </row>
    <row r="1964" spans="2:6" x14ac:dyDescent="0.3">
      <c r="B1964" s="21" t="str">
        <f t="shared" si="60"/>
        <v/>
      </c>
      <c r="C1964" s="21" t="str">
        <f t="shared" si="61"/>
        <v/>
      </c>
      <c r="D1964" s="22"/>
      <c r="E1964" s="22"/>
      <c r="F1964" s="22"/>
    </row>
    <row r="1965" spans="2:6" x14ac:dyDescent="0.3">
      <c r="B1965" s="21" t="str">
        <f t="shared" si="60"/>
        <v/>
      </c>
      <c r="C1965" s="21" t="str">
        <f t="shared" si="61"/>
        <v/>
      </c>
      <c r="D1965" s="22"/>
      <c r="E1965" s="22"/>
      <c r="F1965" s="22"/>
    </row>
    <row r="1966" spans="2:6" x14ac:dyDescent="0.3">
      <c r="B1966" s="21" t="str">
        <f t="shared" si="60"/>
        <v/>
      </c>
      <c r="C1966" s="21" t="str">
        <f t="shared" si="61"/>
        <v/>
      </c>
      <c r="D1966" s="22"/>
      <c r="E1966" s="22"/>
      <c r="F1966" s="22"/>
    </row>
    <row r="1967" spans="2:6" x14ac:dyDescent="0.3">
      <c r="B1967" s="21" t="str">
        <f t="shared" si="60"/>
        <v/>
      </c>
      <c r="C1967" s="21" t="str">
        <f t="shared" si="61"/>
        <v/>
      </c>
      <c r="D1967" s="22"/>
      <c r="E1967" s="22"/>
      <c r="F1967" s="22"/>
    </row>
    <row r="1968" spans="2:6" x14ac:dyDescent="0.3">
      <c r="B1968" s="21" t="str">
        <f t="shared" si="60"/>
        <v/>
      </c>
      <c r="C1968" s="21" t="str">
        <f t="shared" si="61"/>
        <v/>
      </c>
      <c r="D1968" s="22"/>
      <c r="E1968" s="22"/>
      <c r="F1968" s="22"/>
    </row>
    <row r="1969" spans="2:6" x14ac:dyDescent="0.3">
      <c r="B1969" s="21" t="str">
        <f t="shared" si="60"/>
        <v/>
      </c>
      <c r="C1969" s="21" t="str">
        <f t="shared" si="61"/>
        <v/>
      </c>
      <c r="D1969" s="22"/>
      <c r="E1969" s="22"/>
      <c r="F1969" s="22"/>
    </row>
    <row r="1970" spans="2:6" x14ac:dyDescent="0.3">
      <c r="B1970" s="21" t="str">
        <f t="shared" si="60"/>
        <v/>
      </c>
      <c r="C1970" s="21" t="str">
        <f t="shared" si="61"/>
        <v/>
      </c>
      <c r="D1970" s="22"/>
      <c r="E1970" s="22"/>
      <c r="F1970" s="22"/>
    </row>
    <row r="1971" spans="2:6" x14ac:dyDescent="0.3">
      <c r="B1971" s="21" t="str">
        <f t="shared" si="60"/>
        <v/>
      </c>
      <c r="C1971" s="21" t="str">
        <f t="shared" si="61"/>
        <v/>
      </c>
      <c r="D1971" s="22"/>
      <c r="E1971" s="22"/>
      <c r="F1971" s="22"/>
    </row>
    <row r="1972" spans="2:6" x14ac:dyDescent="0.3">
      <c r="B1972" s="21" t="str">
        <f t="shared" si="60"/>
        <v/>
      </c>
      <c r="C1972" s="21" t="str">
        <f t="shared" si="61"/>
        <v/>
      </c>
      <c r="D1972" s="22"/>
      <c r="E1972" s="22"/>
      <c r="F1972" s="22"/>
    </row>
    <row r="1973" spans="2:6" x14ac:dyDescent="0.3">
      <c r="B1973" s="21" t="str">
        <f t="shared" si="60"/>
        <v/>
      </c>
      <c r="C1973" s="21" t="str">
        <f t="shared" si="61"/>
        <v/>
      </c>
      <c r="D1973" s="22"/>
      <c r="E1973" s="22"/>
      <c r="F1973" s="22"/>
    </row>
    <row r="1974" spans="2:6" x14ac:dyDescent="0.3">
      <c r="B1974" s="21" t="str">
        <f t="shared" si="60"/>
        <v/>
      </c>
      <c r="C1974" s="21" t="str">
        <f t="shared" si="61"/>
        <v/>
      </c>
      <c r="D1974" s="22"/>
      <c r="E1974" s="22"/>
      <c r="F1974" s="22"/>
    </row>
    <row r="1975" spans="2:6" x14ac:dyDescent="0.3">
      <c r="B1975" s="21" t="str">
        <f t="shared" si="60"/>
        <v/>
      </c>
      <c r="C1975" s="21" t="str">
        <f t="shared" si="61"/>
        <v/>
      </c>
      <c r="D1975" s="22"/>
      <c r="E1975" s="22"/>
      <c r="F1975" s="22"/>
    </row>
    <row r="1976" spans="2:6" x14ac:dyDescent="0.3">
      <c r="B1976" s="21" t="str">
        <f t="shared" si="60"/>
        <v/>
      </c>
      <c r="C1976" s="21" t="str">
        <f t="shared" si="61"/>
        <v/>
      </c>
      <c r="D1976" s="22"/>
      <c r="E1976" s="22"/>
      <c r="F1976" s="22"/>
    </row>
    <row r="1977" spans="2:6" x14ac:dyDescent="0.3">
      <c r="B1977" s="21" t="str">
        <f t="shared" si="60"/>
        <v/>
      </c>
      <c r="C1977" s="21" t="str">
        <f t="shared" si="61"/>
        <v/>
      </c>
      <c r="D1977" s="22"/>
      <c r="E1977" s="22"/>
      <c r="F1977" s="22"/>
    </row>
    <row r="1978" spans="2:6" x14ac:dyDescent="0.3">
      <c r="B1978" s="21" t="str">
        <f t="shared" si="60"/>
        <v/>
      </c>
      <c r="C1978" s="21" t="str">
        <f t="shared" si="61"/>
        <v/>
      </c>
      <c r="D1978" s="22"/>
      <c r="E1978" s="22"/>
      <c r="F1978" s="22"/>
    </row>
    <row r="1979" spans="2:6" x14ac:dyDescent="0.3">
      <c r="B1979" s="21" t="str">
        <f t="shared" si="60"/>
        <v/>
      </c>
      <c r="C1979" s="21" t="str">
        <f t="shared" si="61"/>
        <v/>
      </c>
      <c r="D1979" s="22"/>
      <c r="E1979" s="22"/>
      <c r="F1979" s="22"/>
    </row>
    <row r="1980" spans="2:6" x14ac:dyDescent="0.3">
      <c r="B1980" s="21" t="str">
        <f t="shared" si="60"/>
        <v/>
      </c>
      <c r="C1980" s="21" t="str">
        <f t="shared" si="61"/>
        <v/>
      </c>
      <c r="D1980" s="22"/>
      <c r="E1980" s="22"/>
      <c r="F1980" s="22"/>
    </row>
    <row r="1981" spans="2:6" x14ac:dyDescent="0.3">
      <c r="B1981" s="21" t="str">
        <f t="shared" si="60"/>
        <v/>
      </c>
      <c r="C1981" s="21" t="str">
        <f t="shared" si="61"/>
        <v/>
      </c>
      <c r="D1981" s="22"/>
      <c r="E1981" s="22"/>
      <c r="F1981" s="22"/>
    </row>
    <row r="1982" spans="2:6" x14ac:dyDescent="0.3">
      <c r="B1982" s="21" t="str">
        <f t="shared" si="60"/>
        <v/>
      </c>
      <c r="C1982" s="21" t="str">
        <f t="shared" si="61"/>
        <v/>
      </c>
      <c r="D1982" s="22"/>
      <c r="E1982" s="22"/>
      <c r="F1982" s="22"/>
    </row>
    <row r="1983" spans="2:6" x14ac:dyDescent="0.3">
      <c r="B1983" s="21" t="str">
        <f t="shared" si="60"/>
        <v/>
      </c>
      <c r="C1983" s="21" t="str">
        <f t="shared" si="61"/>
        <v/>
      </c>
      <c r="D1983" s="22"/>
      <c r="E1983" s="22"/>
      <c r="F1983" s="22"/>
    </row>
    <row r="1984" spans="2:6" x14ac:dyDescent="0.3">
      <c r="B1984" s="21" t="str">
        <f t="shared" si="60"/>
        <v/>
      </c>
      <c r="C1984" s="21" t="str">
        <f t="shared" si="61"/>
        <v/>
      </c>
      <c r="D1984" s="22"/>
      <c r="E1984" s="22"/>
      <c r="F1984" s="22"/>
    </row>
    <row r="1985" spans="2:6" x14ac:dyDescent="0.3">
      <c r="B1985" s="21" t="str">
        <f t="shared" si="60"/>
        <v/>
      </c>
      <c r="C1985" s="21" t="str">
        <f t="shared" si="61"/>
        <v/>
      </c>
      <c r="D1985" s="22"/>
      <c r="E1985" s="22"/>
      <c r="F1985" s="22"/>
    </row>
    <row r="1986" spans="2:6" x14ac:dyDescent="0.3">
      <c r="B1986" s="21" t="str">
        <f t="shared" si="60"/>
        <v/>
      </c>
      <c r="C1986" s="21" t="str">
        <f t="shared" si="61"/>
        <v/>
      </c>
      <c r="D1986" s="22"/>
      <c r="E1986" s="22"/>
      <c r="F1986" s="22"/>
    </row>
    <row r="1987" spans="2:6" x14ac:dyDescent="0.3">
      <c r="B1987" s="21" t="str">
        <f t="shared" si="60"/>
        <v/>
      </c>
      <c r="C1987" s="21" t="str">
        <f t="shared" si="61"/>
        <v/>
      </c>
      <c r="D1987" s="22"/>
      <c r="E1987" s="22"/>
      <c r="F1987" s="22"/>
    </row>
    <row r="1988" spans="2:6" x14ac:dyDescent="0.3">
      <c r="B1988" s="21" t="str">
        <f t="shared" si="60"/>
        <v/>
      </c>
      <c r="C1988" s="21" t="str">
        <f t="shared" si="61"/>
        <v/>
      </c>
      <c r="D1988" s="22"/>
      <c r="E1988" s="22"/>
      <c r="F1988" s="22"/>
    </row>
    <row r="1989" spans="2:6" x14ac:dyDescent="0.3">
      <c r="B1989" s="21" t="str">
        <f t="shared" ref="B1989:B2052" si="62">IF(D1989="","",D1989&amp;E1989&amp;C1989)</f>
        <v/>
      </c>
      <c r="C1989" s="21" t="str">
        <f t="shared" ref="C1989:C2052" si="63">IF(E1989="","",IF(E1989&lt;&gt;E1988,1,C1988+1))</f>
        <v/>
      </c>
      <c r="D1989" s="22"/>
      <c r="E1989" s="22"/>
      <c r="F1989" s="22"/>
    </row>
    <row r="1990" spans="2:6" x14ac:dyDescent="0.3">
      <c r="B1990" s="21" t="str">
        <f t="shared" si="62"/>
        <v/>
      </c>
      <c r="C1990" s="21" t="str">
        <f t="shared" si="63"/>
        <v/>
      </c>
      <c r="D1990" s="22"/>
      <c r="E1990" s="22"/>
      <c r="F1990" s="22"/>
    </row>
    <row r="1991" spans="2:6" x14ac:dyDescent="0.3">
      <c r="B1991" s="21" t="str">
        <f t="shared" si="62"/>
        <v/>
      </c>
      <c r="C1991" s="21" t="str">
        <f t="shared" si="63"/>
        <v/>
      </c>
      <c r="D1991" s="22"/>
      <c r="E1991" s="22"/>
      <c r="F1991" s="22"/>
    </row>
    <row r="1992" spans="2:6" x14ac:dyDescent="0.3">
      <c r="B1992" s="21" t="str">
        <f t="shared" si="62"/>
        <v/>
      </c>
      <c r="C1992" s="21" t="str">
        <f t="shared" si="63"/>
        <v/>
      </c>
      <c r="D1992" s="22"/>
      <c r="E1992" s="22"/>
      <c r="F1992" s="22"/>
    </row>
    <row r="1993" spans="2:6" x14ac:dyDescent="0.3">
      <c r="B1993" s="21" t="str">
        <f t="shared" si="62"/>
        <v/>
      </c>
      <c r="C1993" s="21" t="str">
        <f t="shared" si="63"/>
        <v/>
      </c>
      <c r="D1993" s="22"/>
      <c r="E1993" s="22"/>
      <c r="F1993" s="22"/>
    </row>
    <row r="1994" spans="2:6" x14ac:dyDescent="0.3">
      <c r="B1994" s="21" t="str">
        <f t="shared" si="62"/>
        <v/>
      </c>
      <c r="C1994" s="21" t="str">
        <f t="shared" si="63"/>
        <v/>
      </c>
      <c r="D1994" s="22"/>
      <c r="E1994" s="22"/>
      <c r="F1994" s="22"/>
    </row>
    <row r="1995" spans="2:6" x14ac:dyDescent="0.3">
      <c r="B1995" s="21" t="str">
        <f t="shared" si="62"/>
        <v/>
      </c>
      <c r="C1995" s="21" t="str">
        <f t="shared" si="63"/>
        <v/>
      </c>
      <c r="D1995" s="22"/>
      <c r="E1995" s="22"/>
      <c r="F1995" s="22"/>
    </row>
    <row r="1996" spans="2:6" x14ac:dyDescent="0.3">
      <c r="B1996" s="21" t="str">
        <f t="shared" si="62"/>
        <v/>
      </c>
      <c r="C1996" s="21" t="str">
        <f t="shared" si="63"/>
        <v/>
      </c>
      <c r="D1996" s="22"/>
      <c r="E1996" s="22"/>
      <c r="F1996" s="22"/>
    </row>
    <row r="1997" spans="2:6" x14ac:dyDescent="0.3">
      <c r="B1997" s="21" t="str">
        <f t="shared" si="62"/>
        <v/>
      </c>
      <c r="C1997" s="21" t="str">
        <f t="shared" si="63"/>
        <v/>
      </c>
      <c r="D1997" s="22"/>
      <c r="E1997" s="22"/>
      <c r="F1997" s="22"/>
    </row>
    <row r="1998" spans="2:6" x14ac:dyDescent="0.3">
      <c r="B1998" s="21" t="str">
        <f t="shared" si="62"/>
        <v/>
      </c>
      <c r="C1998" s="21" t="str">
        <f t="shared" si="63"/>
        <v/>
      </c>
      <c r="D1998" s="22"/>
      <c r="E1998" s="22"/>
      <c r="F1998" s="22"/>
    </row>
    <row r="1999" spans="2:6" x14ac:dyDescent="0.3">
      <c r="B1999" s="21" t="str">
        <f t="shared" si="62"/>
        <v/>
      </c>
      <c r="C1999" s="21" t="str">
        <f t="shared" si="63"/>
        <v/>
      </c>
      <c r="D1999" s="22"/>
      <c r="E1999" s="22"/>
      <c r="F1999" s="22"/>
    </row>
    <row r="2000" spans="2:6" x14ac:dyDescent="0.3">
      <c r="B2000" s="21" t="str">
        <f t="shared" si="62"/>
        <v/>
      </c>
      <c r="C2000" s="21" t="str">
        <f t="shared" si="63"/>
        <v/>
      </c>
      <c r="D2000" s="22"/>
      <c r="E2000" s="22"/>
      <c r="F2000" s="22"/>
    </row>
    <row r="2001" spans="2:6" x14ac:dyDescent="0.3">
      <c r="B2001" s="21" t="str">
        <f t="shared" si="62"/>
        <v/>
      </c>
      <c r="C2001" s="21" t="str">
        <f t="shared" si="63"/>
        <v/>
      </c>
      <c r="D2001" s="22"/>
      <c r="E2001" s="22"/>
      <c r="F2001" s="22"/>
    </row>
    <row r="2002" spans="2:6" x14ac:dyDescent="0.3">
      <c r="B2002" s="21" t="str">
        <f t="shared" si="62"/>
        <v/>
      </c>
      <c r="C2002" s="21" t="str">
        <f t="shared" si="63"/>
        <v/>
      </c>
      <c r="D2002" s="22"/>
      <c r="E2002" s="22"/>
      <c r="F2002" s="22"/>
    </row>
    <row r="2003" spans="2:6" x14ac:dyDescent="0.3">
      <c r="B2003" s="21" t="str">
        <f t="shared" si="62"/>
        <v/>
      </c>
      <c r="C2003" s="21" t="str">
        <f t="shared" si="63"/>
        <v/>
      </c>
      <c r="D2003" s="22"/>
      <c r="E2003" s="22"/>
      <c r="F2003" s="22"/>
    </row>
    <row r="2004" spans="2:6" x14ac:dyDescent="0.3">
      <c r="B2004" s="21" t="str">
        <f t="shared" si="62"/>
        <v/>
      </c>
      <c r="C2004" s="21" t="str">
        <f t="shared" si="63"/>
        <v/>
      </c>
      <c r="D2004" s="22"/>
      <c r="E2004" s="22"/>
      <c r="F2004" s="22"/>
    </row>
    <row r="2005" spans="2:6" x14ac:dyDescent="0.3">
      <c r="B2005" s="21" t="str">
        <f t="shared" si="62"/>
        <v/>
      </c>
      <c r="C2005" s="21" t="str">
        <f t="shared" si="63"/>
        <v/>
      </c>
      <c r="D2005" s="22"/>
      <c r="E2005" s="22"/>
      <c r="F2005" s="22"/>
    </row>
    <row r="2006" spans="2:6" x14ac:dyDescent="0.3">
      <c r="B2006" s="21" t="str">
        <f t="shared" si="62"/>
        <v/>
      </c>
      <c r="C2006" s="21" t="str">
        <f t="shared" si="63"/>
        <v/>
      </c>
      <c r="D2006" s="22"/>
      <c r="E2006" s="22"/>
      <c r="F2006" s="22"/>
    </row>
    <row r="2007" spans="2:6" x14ac:dyDescent="0.3">
      <c r="B2007" s="21" t="str">
        <f t="shared" si="62"/>
        <v/>
      </c>
      <c r="C2007" s="21" t="str">
        <f t="shared" si="63"/>
        <v/>
      </c>
      <c r="D2007" s="22"/>
      <c r="E2007" s="22"/>
      <c r="F2007" s="22"/>
    </row>
    <row r="2008" spans="2:6" x14ac:dyDescent="0.3">
      <c r="B2008" s="21" t="str">
        <f t="shared" si="62"/>
        <v/>
      </c>
      <c r="C2008" s="21" t="str">
        <f t="shared" si="63"/>
        <v/>
      </c>
      <c r="D2008" s="22"/>
      <c r="E2008" s="22"/>
      <c r="F2008" s="22"/>
    </row>
    <row r="2009" spans="2:6" x14ac:dyDescent="0.3">
      <c r="B2009" s="21" t="str">
        <f t="shared" si="62"/>
        <v/>
      </c>
      <c r="C2009" s="21" t="str">
        <f t="shared" si="63"/>
        <v/>
      </c>
      <c r="D2009" s="22"/>
      <c r="E2009" s="22"/>
      <c r="F2009" s="22"/>
    </row>
    <row r="2010" spans="2:6" x14ac:dyDescent="0.3">
      <c r="B2010" s="21" t="str">
        <f t="shared" si="62"/>
        <v/>
      </c>
      <c r="C2010" s="21" t="str">
        <f t="shared" si="63"/>
        <v/>
      </c>
      <c r="D2010" s="22"/>
      <c r="E2010" s="22"/>
      <c r="F2010" s="22"/>
    </row>
    <row r="2011" spans="2:6" x14ac:dyDescent="0.3">
      <c r="B2011" s="21" t="str">
        <f t="shared" si="62"/>
        <v/>
      </c>
      <c r="C2011" s="21" t="str">
        <f t="shared" si="63"/>
        <v/>
      </c>
      <c r="D2011" s="22"/>
      <c r="E2011" s="22"/>
      <c r="F2011" s="22"/>
    </row>
    <row r="2012" spans="2:6" x14ac:dyDescent="0.3">
      <c r="B2012" s="21" t="str">
        <f t="shared" si="62"/>
        <v/>
      </c>
      <c r="C2012" s="21" t="str">
        <f t="shared" si="63"/>
        <v/>
      </c>
      <c r="D2012" s="22"/>
      <c r="E2012" s="22"/>
      <c r="F2012" s="22"/>
    </row>
    <row r="2013" spans="2:6" x14ac:dyDescent="0.3">
      <c r="B2013" s="21" t="str">
        <f t="shared" si="62"/>
        <v/>
      </c>
      <c r="C2013" s="21" t="str">
        <f t="shared" si="63"/>
        <v/>
      </c>
      <c r="D2013" s="22"/>
      <c r="E2013" s="22"/>
      <c r="F2013" s="22"/>
    </row>
    <row r="2014" spans="2:6" x14ac:dyDescent="0.3">
      <c r="B2014" s="21" t="str">
        <f t="shared" si="62"/>
        <v/>
      </c>
      <c r="C2014" s="21" t="str">
        <f t="shared" si="63"/>
        <v/>
      </c>
      <c r="D2014" s="22"/>
      <c r="E2014" s="22"/>
      <c r="F2014" s="22"/>
    </row>
    <row r="2015" spans="2:6" x14ac:dyDescent="0.3">
      <c r="B2015" s="21" t="str">
        <f t="shared" si="62"/>
        <v/>
      </c>
      <c r="C2015" s="21" t="str">
        <f t="shared" si="63"/>
        <v/>
      </c>
      <c r="D2015" s="22"/>
      <c r="E2015" s="22"/>
      <c r="F2015" s="22"/>
    </row>
    <row r="2016" spans="2:6" x14ac:dyDescent="0.3">
      <c r="B2016" s="21" t="str">
        <f t="shared" si="62"/>
        <v/>
      </c>
      <c r="C2016" s="21" t="str">
        <f t="shared" si="63"/>
        <v/>
      </c>
      <c r="D2016" s="22"/>
      <c r="E2016" s="22"/>
      <c r="F2016" s="22"/>
    </row>
    <row r="2017" spans="2:6" x14ac:dyDescent="0.3">
      <c r="B2017" s="21" t="str">
        <f t="shared" si="62"/>
        <v/>
      </c>
      <c r="C2017" s="21" t="str">
        <f t="shared" si="63"/>
        <v/>
      </c>
      <c r="D2017" s="22"/>
      <c r="E2017" s="22"/>
      <c r="F2017" s="22"/>
    </row>
    <row r="2018" spans="2:6" x14ac:dyDescent="0.3">
      <c r="B2018" s="21" t="str">
        <f t="shared" si="62"/>
        <v/>
      </c>
      <c r="C2018" s="21" t="str">
        <f t="shared" si="63"/>
        <v/>
      </c>
      <c r="D2018" s="22"/>
      <c r="E2018" s="22"/>
      <c r="F2018" s="22"/>
    </row>
    <row r="2019" spans="2:6" x14ac:dyDescent="0.3">
      <c r="B2019" s="21" t="str">
        <f t="shared" si="62"/>
        <v/>
      </c>
      <c r="C2019" s="21" t="str">
        <f t="shared" si="63"/>
        <v/>
      </c>
      <c r="D2019" s="22"/>
      <c r="E2019" s="22"/>
      <c r="F2019" s="22"/>
    </row>
    <row r="2020" spans="2:6" x14ac:dyDescent="0.3">
      <c r="B2020" s="21" t="str">
        <f t="shared" si="62"/>
        <v/>
      </c>
      <c r="C2020" s="21" t="str">
        <f t="shared" si="63"/>
        <v/>
      </c>
      <c r="D2020" s="22"/>
      <c r="E2020" s="22"/>
      <c r="F2020" s="22"/>
    </row>
    <row r="2021" spans="2:6" x14ac:dyDescent="0.3">
      <c r="B2021" s="21" t="str">
        <f t="shared" si="62"/>
        <v/>
      </c>
      <c r="C2021" s="21" t="str">
        <f t="shared" si="63"/>
        <v/>
      </c>
      <c r="D2021" s="22"/>
      <c r="E2021" s="22"/>
      <c r="F2021" s="22"/>
    </row>
    <row r="2022" spans="2:6" x14ac:dyDescent="0.3">
      <c r="B2022" s="21" t="str">
        <f t="shared" si="62"/>
        <v/>
      </c>
      <c r="C2022" s="21" t="str">
        <f t="shared" si="63"/>
        <v/>
      </c>
      <c r="D2022" s="22"/>
      <c r="E2022" s="22"/>
      <c r="F2022" s="22"/>
    </row>
    <row r="2023" spans="2:6" x14ac:dyDescent="0.3">
      <c r="B2023" s="21" t="str">
        <f t="shared" si="62"/>
        <v/>
      </c>
      <c r="C2023" s="21" t="str">
        <f t="shared" si="63"/>
        <v/>
      </c>
      <c r="D2023" s="22"/>
      <c r="E2023" s="22"/>
      <c r="F2023" s="22"/>
    </row>
    <row r="2024" spans="2:6" x14ac:dyDescent="0.3">
      <c r="B2024" s="21" t="str">
        <f t="shared" si="62"/>
        <v/>
      </c>
      <c r="C2024" s="21" t="str">
        <f t="shared" si="63"/>
        <v/>
      </c>
      <c r="D2024" s="22"/>
      <c r="E2024" s="22"/>
      <c r="F2024" s="22"/>
    </row>
    <row r="2025" spans="2:6" x14ac:dyDescent="0.3">
      <c r="B2025" s="21" t="str">
        <f t="shared" si="62"/>
        <v/>
      </c>
      <c r="C2025" s="21" t="str">
        <f t="shared" si="63"/>
        <v/>
      </c>
      <c r="D2025" s="22"/>
      <c r="E2025" s="22"/>
      <c r="F2025" s="22"/>
    </row>
    <row r="2026" spans="2:6" x14ac:dyDescent="0.3">
      <c r="B2026" s="21" t="str">
        <f t="shared" si="62"/>
        <v/>
      </c>
      <c r="C2026" s="21" t="str">
        <f t="shared" si="63"/>
        <v/>
      </c>
      <c r="D2026" s="22"/>
      <c r="E2026" s="22"/>
      <c r="F2026" s="22"/>
    </row>
    <row r="2027" spans="2:6" x14ac:dyDescent="0.3">
      <c r="B2027" s="21" t="str">
        <f t="shared" si="62"/>
        <v/>
      </c>
      <c r="C2027" s="21" t="str">
        <f t="shared" si="63"/>
        <v/>
      </c>
      <c r="D2027" s="22"/>
      <c r="E2027" s="22"/>
      <c r="F2027" s="22"/>
    </row>
    <row r="2028" spans="2:6" x14ac:dyDescent="0.3">
      <c r="B2028" s="21" t="str">
        <f t="shared" si="62"/>
        <v/>
      </c>
      <c r="C2028" s="21" t="str">
        <f t="shared" si="63"/>
        <v/>
      </c>
      <c r="D2028" s="22"/>
      <c r="E2028" s="22"/>
      <c r="F2028" s="22"/>
    </row>
    <row r="2029" spans="2:6" x14ac:dyDescent="0.3">
      <c r="B2029" s="21" t="str">
        <f t="shared" si="62"/>
        <v/>
      </c>
      <c r="C2029" s="21" t="str">
        <f t="shared" si="63"/>
        <v/>
      </c>
      <c r="D2029" s="22"/>
      <c r="E2029" s="22"/>
      <c r="F2029" s="22"/>
    </row>
    <row r="2030" spans="2:6" x14ac:dyDescent="0.3">
      <c r="B2030" s="21" t="str">
        <f t="shared" si="62"/>
        <v/>
      </c>
      <c r="C2030" s="21" t="str">
        <f t="shared" si="63"/>
        <v/>
      </c>
      <c r="D2030" s="22"/>
      <c r="E2030" s="22"/>
      <c r="F2030" s="22"/>
    </row>
    <row r="2031" spans="2:6" x14ac:dyDescent="0.3">
      <c r="B2031" s="21" t="str">
        <f t="shared" si="62"/>
        <v/>
      </c>
      <c r="C2031" s="21" t="str">
        <f t="shared" si="63"/>
        <v/>
      </c>
      <c r="D2031" s="22"/>
      <c r="E2031" s="22"/>
      <c r="F2031" s="22"/>
    </row>
    <row r="2032" spans="2:6" x14ac:dyDescent="0.3">
      <c r="B2032" s="21" t="str">
        <f t="shared" si="62"/>
        <v/>
      </c>
      <c r="C2032" s="21" t="str">
        <f t="shared" si="63"/>
        <v/>
      </c>
      <c r="D2032" s="22"/>
      <c r="E2032" s="22"/>
      <c r="F2032" s="22"/>
    </row>
    <row r="2033" spans="2:6" x14ac:dyDescent="0.3">
      <c r="B2033" s="21" t="str">
        <f t="shared" si="62"/>
        <v/>
      </c>
      <c r="C2033" s="21" t="str">
        <f t="shared" si="63"/>
        <v/>
      </c>
      <c r="D2033" s="22"/>
      <c r="E2033" s="22"/>
      <c r="F2033" s="22"/>
    </row>
    <row r="2034" spans="2:6" x14ac:dyDescent="0.3">
      <c r="B2034" s="21" t="str">
        <f t="shared" si="62"/>
        <v/>
      </c>
      <c r="C2034" s="21" t="str">
        <f t="shared" si="63"/>
        <v/>
      </c>
      <c r="D2034" s="22"/>
      <c r="E2034" s="22"/>
      <c r="F2034" s="22"/>
    </row>
    <row r="2035" spans="2:6" x14ac:dyDescent="0.3">
      <c r="B2035" s="21" t="str">
        <f t="shared" si="62"/>
        <v/>
      </c>
      <c r="C2035" s="21" t="str">
        <f t="shared" si="63"/>
        <v/>
      </c>
      <c r="D2035" s="22"/>
      <c r="E2035" s="22"/>
      <c r="F2035" s="22"/>
    </row>
    <row r="2036" spans="2:6" x14ac:dyDescent="0.3">
      <c r="B2036" s="21" t="str">
        <f t="shared" si="62"/>
        <v/>
      </c>
      <c r="C2036" s="21" t="str">
        <f t="shared" si="63"/>
        <v/>
      </c>
      <c r="D2036" s="22"/>
      <c r="E2036" s="22"/>
      <c r="F2036" s="22"/>
    </row>
    <row r="2037" spans="2:6" x14ac:dyDescent="0.3">
      <c r="B2037" s="21" t="str">
        <f t="shared" si="62"/>
        <v/>
      </c>
      <c r="C2037" s="21" t="str">
        <f t="shared" si="63"/>
        <v/>
      </c>
      <c r="D2037" s="22"/>
      <c r="E2037" s="22"/>
      <c r="F2037" s="22"/>
    </row>
    <row r="2038" spans="2:6" x14ac:dyDescent="0.3">
      <c r="B2038" s="21" t="str">
        <f t="shared" si="62"/>
        <v/>
      </c>
      <c r="C2038" s="21" t="str">
        <f t="shared" si="63"/>
        <v/>
      </c>
      <c r="D2038" s="22"/>
      <c r="E2038" s="22"/>
      <c r="F2038" s="22"/>
    </row>
    <row r="2039" spans="2:6" x14ac:dyDescent="0.3">
      <c r="B2039" s="21" t="str">
        <f t="shared" si="62"/>
        <v/>
      </c>
      <c r="C2039" s="21" t="str">
        <f t="shared" si="63"/>
        <v/>
      </c>
      <c r="D2039" s="22"/>
      <c r="E2039" s="22"/>
      <c r="F2039" s="22"/>
    </row>
    <row r="2040" spans="2:6" x14ac:dyDescent="0.3">
      <c r="B2040" s="21" t="str">
        <f t="shared" si="62"/>
        <v/>
      </c>
      <c r="C2040" s="21" t="str">
        <f t="shared" si="63"/>
        <v/>
      </c>
      <c r="D2040" s="22"/>
      <c r="E2040" s="22"/>
      <c r="F2040" s="22"/>
    </row>
    <row r="2041" spans="2:6" x14ac:dyDescent="0.3">
      <c r="B2041" s="21" t="str">
        <f t="shared" si="62"/>
        <v/>
      </c>
      <c r="C2041" s="21" t="str">
        <f t="shared" si="63"/>
        <v/>
      </c>
      <c r="D2041" s="22"/>
      <c r="E2041" s="22"/>
      <c r="F2041" s="22"/>
    </row>
    <row r="2042" spans="2:6" x14ac:dyDescent="0.3">
      <c r="B2042" s="21" t="str">
        <f t="shared" si="62"/>
        <v/>
      </c>
      <c r="C2042" s="21" t="str">
        <f t="shared" si="63"/>
        <v/>
      </c>
      <c r="D2042" s="22"/>
      <c r="E2042" s="22"/>
      <c r="F2042" s="22"/>
    </row>
    <row r="2043" spans="2:6" x14ac:dyDescent="0.3">
      <c r="B2043" s="21" t="str">
        <f t="shared" si="62"/>
        <v/>
      </c>
      <c r="C2043" s="21" t="str">
        <f t="shared" si="63"/>
        <v/>
      </c>
      <c r="D2043" s="22"/>
      <c r="E2043" s="22"/>
      <c r="F2043" s="22"/>
    </row>
    <row r="2044" spans="2:6" x14ac:dyDescent="0.3">
      <c r="B2044" s="21" t="str">
        <f t="shared" si="62"/>
        <v/>
      </c>
      <c r="C2044" s="21" t="str">
        <f t="shared" si="63"/>
        <v/>
      </c>
      <c r="D2044" s="22"/>
      <c r="E2044" s="22"/>
      <c r="F2044" s="22"/>
    </row>
    <row r="2045" spans="2:6" x14ac:dyDescent="0.3">
      <c r="B2045" s="21" t="str">
        <f t="shared" si="62"/>
        <v/>
      </c>
      <c r="C2045" s="21" t="str">
        <f t="shared" si="63"/>
        <v/>
      </c>
      <c r="D2045" s="22"/>
      <c r="E2045" s="22"/>
      <c r="F2045" s="22"/>
    </row>
    <row r="2046" spans="2:6" x14ac:dyDescent="0.3">
      <c r="B2046" s="21" t="str">
        <f t="shared" si="62"/>
        <v/>
      </c>
      <c r="C2046" s="21" t="str">
        <f t="shared" si="63"/>
        <v/>
      </c>
      <c r="D2046" s="22"/>
      <c r="E2046" s="22"/>
      <c r="F2046" s="22"/>
    </row>
    <row r="2047" spans="2:6" x14ac:dyDescent="0.3">
      <c r="B2047" s="21" t="str">
        <f t="shared" si="62"/>
        <v/>
      </c>
      <c r="C2047" s="21" t="str">
        <f t="shared" si="63"/>
        <v/>
      </c>
      <c r="D2047" s="22"/>
      <c r="E2047" s="22"/>
      <c r="F2047" s="22"/>
    </row>
    <row r="2048" spans="2:6" x14ac:dyDescent="0.3">
      <c r="B2048" s="21" t="str">
        <f t="shared" si="62"/>
        <v/>
      </c>
      <c r="C2048" s="21" t="str">
        <f t="shared" si="63"/>
        <v/>
      </c>
      <c r="D2048" s="22"/>
      <c r="E2048" s="22"/>
      <c r="F2048" s="22"/>
    </row>
    <row r="2049" spans="2:6" x14ac:dyDescent="0.3">
      <c r="B2049" s="21" t="str">
        <f t="shared" si="62"/>
        <v/>
      </c>
      <c r="C2049" s="21" t="str">
        <f t="shared" si="63"/>
        <v/>
      </c>
      <c r="D2049" s="22"/>
      <c r="E2049" s="22"/>
      <c r="F2049" s="22"/>
    </row>
    <row r="2050" spans="2:6" x14ac:dyDescent="0.3">
      <c r="B2050" s="21" t="str">
        <f t="shared" si="62"/>
        <v/>
      </c>
      <c r="C2050" s="21" t="str">
        <f t="shared" si="63"/>
        <v/>
      </c>
      <c r="D2050" s="22"/>
      <c r="E2050" s="22"/>
      <c r="F2050" s="22"/>
    </row>
    <row r="2051" spans="2:6" x14ac:dyDescent="0.3">
      <c r="B2051" s="21" t="str">
        <f t="shared" si="62"/>
        <v/>
      </c>
      <c r="C2051" s="21" t="str">
        <f t="shared" si="63"/>
        <v/>
      </c>
      <c r="D2051" s="22"/>
      <c r="E2051" s="22"/>
      <c r="F2051" s="22"/>
    </row>
    <row r="2052" spans="2:6" x14ac:dyDescent="0.3">
      <c r="B2052" s="21" t="str">
        <f t="shared" si="62"/>
        <v/>
      </c>
      <c r="C2052" s="21" t="str">
        <f t="shared" si="63"/>
        <v/>
      </c>
      <c r="D2052" s="22"/>
      <c r="E2052" s="22"/>
      <c r="F2052" s="22"/>
    </row>
    <row r="2053" spans="2:6" x14ac:dyDescent="0.3">
      <c r="B2053" s="21" t="str">
        <f t="shared" ref="B2053:B2116" si="64">IF(D2053="","",D2053&amp;E2053&amp;C2053)</f>
        <v/>
      </c>
      <c r="C2053" s="21" t="str">
        <f t="shared" ref="C2053:C2116" si="65">IF(E2053="","",IF(E2053&lt;&gt;E2052,1,C2052+1))</f>
        <v/>
      </c>
      <c r="D2053" s="22"/>
      <c r="E2053" s="22"/>
      <c r="F2053" s="22"/>
    </row>
    <row r="2054" spans="2:6" x14ac:dyDescent="0.3">
      <c r="B2054" s="21" t="str">
        <f t="shared" si="64"/>
        <v/>
      </c>
      <c r="C2054" s="21" t="str">
        <f t="shared" si="65"/>
        <v/>
      </c>
      <c r="D2054" s="22"/>
      <c r="E2054" s="22"/>
      <c r="F2054" s="22"/>
    </row>
    <row r="2055" spans="2:6" x14ac:dyDescent="0.3">
      <c r="B2055" s="21" t="str">
        <f t="shared" si="64"/>
        <v/>
      </c>
      <c r="C2055" s="21" t="str">
        <f t="shared" si="65"/>
        <v/>
      </c>
      <c r="D2055" s="22"/>
      <c r="E2055" s="22"/>
      <c r="F2055" s="22"/>
    </row>
    <row r="2056" spans="2:6" x14ac:dyDescent="0.3">
      <c r="B2056" s="21" t="str">
        <f t="shared" si="64"/>
        <v/>
      </c>
      <c r="C2056" s="21" t="str">
        <f t="shared" si="65"/>
        <v/>
      </c>
      <c r="D2056" s="22"/>
      <c r="E2056" s="22"/>
      <c r="F2056" s="22"/>
    </row>
    <row r="2057" spans="2:6" x14ac:dyDescent="0.3">
      <c r="B2057" s="21" t="str">
        <f t="shared" si="64"/>
        <v/>
      </c>
      <c r="C2057" s="21" t="str">
        <f t="shared" si="65"/>
        <v/>
      </c>
      <c r="D2057" s="22"/>
      <c r="E2057" s="22"/>
      <c r="F2057" s="22"/>
    </row>
    <row r="2058" spans="2:6" x14ac:dyDescent="0.3">
      <c r="B2058" s="21" t="str">
        <f t="shared" si="64"/>
        <v/>
      </c>
      <c r="C2058" s="21" t="str">
        <f t="shared" si="65"/>
        <v/>
      </c>
      <c r="D2058" s="22"/>
      <c r="E2058" s="22"/>
      <c r="F2058" s="22"/>
    </row>
    <row r="2059" spans="2:6" x14ac:dyDescent="0.3">
      <c r="B2059" s="21" t="str">
        <f t="shared" si="64"/>
        <v/>
      </c>
      <c r="C2059" s="21" t="str">
        <f t="shared" si="65"/>
        <v/>
      </c>
      <c r="D2059" s="22"/>
      <c r="E2059" s="22"/>
      <c r="F2059" s="22"/>
    </row>
    <row r="2060" spans="2:6" x14ac:dyDescent="0.3">
      <c r="B2060" s="21" t="str">
        <f t="shared" si="64"/>
        <v/>
      </c>
      <c r="C2060" s="21" t="str">
        <f t="shared" si="65"/>
        <v/>
      </c>
      <c r="D2060" s="22"/>
      <c r="E2060" s="22"/>
      <c r="F2060" s="22"/>
    </row>
    <row r="2061" spans="2:6" x14ac:dyDescent="0.3">
      <c r="B2061" s="21" t="str">
        <f t="shared" si="64"/>
        <v/>
      </c>
      <c r="C2061" s="21" t="str">
        <f t="shared" si="65"/>
        <v/>
      </c>
      <c r="D2061" s="22"/>
      <c r="E2061" s="22"/>
      <c r="F2061" s="22"/>
    </row>
    <row r="2062" spans="2:6" x14ac:dyDescent="0.3">
      <c r="B2062" s="21" t="str">
        <f t="shared" si="64"/>
        <v/>
      </c>
      <c r="C2062" s="21" t="str">
        <f t="shared" si="65"/>
        <v/>
      </c>
      <c r="D2062" s="22"/>
      <c r="E2062" s="22"/>
      <c r="F2062" s="22"/>
    </row>
    <row r="2063" spans="2:6" x14ac:dyDescent="0.3">
      <c r="B2063" s="21" t="str">
        <f t="shared" si="64"/>
        <v/>
      </c>
      <c r="C2063" s="21" t="str">
        <f t="shared" si="65"/>
        <v/>
      </c>
      <c r="D2063" s="22"/>
      <c r="E2063" s="22"/>
      <c r="F2063" s="22"/>
    </row>
    <row r="2064" spans="2:6" x14ac:dyDescent="0.3">
      <c r="B2064" s="21" t="str">
        <f t="shared" si="64"/>
        <v/>
      </c>
      <c r="C2064" s="21" t="str">
        <f t="shared" si="65"/>
        <v/>
      </c>
      <c r="D2064" s="22"/>
      <c r="E2064" s="22"/>
      <c r="F2064" s="22"/>
    </row>
    <row r="2065" spans="2:6" x14ac:dyDescent="0.3">
      <c r="B2065" s="21" t="str">
        <f t="shared" si="64"/>
        <v/>
      </c>
      <c r="C2065" s="21" t="str">
        <f t="shared" si="65"/>
        <v/>
      </c>
      <c r="D2065" s="22"/>
      <c r="E2065" s="22"/>
      <c r="F2065" s="22"/>
    </row>
    <row r="2066" spans="2:6" x14ac:dyDescent="0.3">
      <c r="B2066" s="21" t="str">
        <f t="shared" si="64"/>
        <v/>
      </c>
      <c r="C2066" s="21" t="str">
        <f t="shared" si="65"/>
        <v/>
      </c>
      <c r="D2066" s="22"/>
      <c r="E2066" s="22"/>
      <c r="F2066" s="22"/>
    </row>
    <row r="2067" spans="2:6" x14ac:dyDescent="0.3">
      <c r="B2067" s="21" t="str">
        <f t="shared" si="64"/>
        <v/>
      </c>
      <c r="C2067" s="21" t="str">
        <f t="shared" si="65"/>
        <v/>
      </c>
      <c r="D2067" s="22"/>
      <c r="E2067" s="22"/>
      <c r="F2067" s="22"/>
    </row>
    <row r="2068" spans="2:6" x14ac:dyDescent="0.3">
      <c r="B2068" s="21" t="str">
        <f t="shared" si="64"/>
        <v/>
      </c>
      <c r="C2068" s="21" t="str">
        <f t="shared" si="65"/>
        <v/>
      </c>
      <c r="D2068" s="22"/>
      <c r="E2068" s="22"/>
      <c r="F2068" s="22"/>
    </row>
    <row r="2069" spans="2:6" x14ac:dyDescent="0.3">
      <c r="B2069" s="21" t="str">
        <f t="shared" si="64"/>
        <v/>
      </c>
      <c r="C2069" s="21" t="str">
        <f t="shared" si="65"/>
        <v/>
      </c>
      <c r="D2069" s="22"/>
      <c r="E2069" s="22"/>
      <c r="F2069" s="22"/>
    </row>
    <row r="2070" spans="2:6" x14ac:dyDescent="0.3">
      <c r="B2070" s="21" t="str">
        <f t="shared" si="64"/>
        <v/>
      </c>
      <c r="C2070" s="21" t="str">
        <f t="shared" si="65"/>
        <v/>
      </c>
      <c r="D2070" s="22"/>
      <c r="E2070" s="22"/>
      <c r="F2070" s="22"/>
    </row>
    <row r="2071" spans="2:6" x14ac:dyDescent="0.3">
      <c r="B2071" s="21" t="str">
        <f t="shared" si="64"/>
        <v/>
      </c>
      <c r="C2071" s="21" t="str">
        <f t="shared" si="65"/>
        <v/>
      </c>
      <c r="D2071" s="22"/>
      <c r="E2071" s="22"/>
      <c r="F2071" s="22"/>
    </row>
    <row r="2072" spans="2:6" x14ac:dyDescent="0.3">
      <c r="B2072" s="21" t="str">
        <f t="shared" si="64"/>
        <v/>
      </c>
      <c r="C2072" s="21" t="str">
        <f t="shared" si="65"/>
        <v/>
      </c>
      <c r="D2072" s="22"/>
      <c r="E2072" s="22"/>
      <c r="F2072" s="22"/>
    </row>
    <row r="2073" spans="2:6" x14ac:dyDescent="0.3">
      <c r="B2073" s="21" t="str">
        <f t="shared" si="64"/>
        <v/>
      </c>
      <c r="C2073" s="21" t="str">
        <f t="shared" si="65"/>
        <v/>
      </c>
      <c r="D2073" s="22"/>
      <c r="E2073" s="22"/>
      <c r="F2073" s="22"/>
    </row>
    <row r="2074" spans="2:6" x14ac:dyDescent="0.3">
      <c r="B2074" s="21" t="str">
        <f t="shared" si="64"/>
        <v/>
      </c>
      <c r="C2074" s="21" t="str">
        <f t="shared" si="65"/>
        <v/>
      </c>
      <c r="D2074" s="22"/>
      <c r="E2074" s="22"/>
      <c r="F2074" s="22"/>
    </row>
    <row r="2075" spans="2:6" x14ac:dyDescent="0.3">
      <c r="B2075" s="21" t="str">
        <f t="shared" si="64"/>
        <v/>
      </c>
      <c r="C2075" s="21" t="str">
        <f t="shared" si="65"/>
        <v/>
      </c>
      <c r="D2075" s="22"/>
      <c r="E2075" s="22"/>
      <c r="F2075" s="22"/>
    </row>
    <row r="2076" spans="2:6" x14ac:dyDescent="0.3">
      <c r="B2076" s="21" t="str">
        <f t="shared" si="64"/>
        <v/>
      </c>
      <c r="C2076" s="21" t="str">
        <f t="shared" si="65"/>
        <v/>
      </c>
      <c r="D2076" s="22"/>
      <c r="E2076" s="22"/>
      <c r="F2076" s="22"/>
    </row>
    <row r="2077" spans="2:6" x14ac:dyDescent="0.3">
      <c r="B2077" s="21" t="str">
        <f t="shared" si="64"/>
        <v/>
      </c>
      <c r="C2077" s="21" t="str">
        <f t="shared" si="65"/>
        <v/>
      </c>
      <c r="D2077" s="22"/>
      <c r="E2077" s="22"/>
      <c r="F2077" s="22"/>
    </row>
    <row r="2078" spans="2:6" x14ac:dyDescent="0.3">
      <c r="B2078" s="21" t="str">
        <f t="shared" si="64"/>
        <v/>
      </c>
      <c r="C2078" s="21" t="str">
        <f t="shared" si="65"/>
        <v/>
      </c>
      <c r="D2078" s="22"/>
      <c r="E2078" s="22"/>
      <c r="F2078" s="22"/>
    </row>
    <row r="2079" spans="2:6" x14ac:dyDescent="0.3">
      <c r="B2079" s="21" t="str">
        <f t="shared" si="64"/>
        <v/>
      </c>
      <c r="C2079" s="21" t="str">
        <f t="shared" si="65"/>
        <v/>
      </c>
      <c r="D2079" s="22"/>
      <c r="E2079" s="22"/>
      <c r="F2079" s="22"/>
    </row>
    <row r="2080" spans="2:6" x14ac:dyDescent="0.3">
      <c r="B2080" s="21" t="str">
        <f t="shared" si="64"/>
        <v/>
      </c>
      <c r="C2080" s="21" t="str">
        <f t="shared" si="65"/>
        <v/>
      </c>
      <c r="D2080" s="22"/>
      <c r="E2080" s="22"/>
      <c r="F2080" s="22"/>
    </row>
    <row r="2081" spans="2:6" x14ac:dyDescent="0.3">
      <c r="B2081" s="21" t="str">
        <f t="shared" si="64"/>
        <v/>
      </c>
      <c r="C2081" s="21" t="str">
        <f t="shared" si="65"/>
        <v/>
      </c>
      <c r="D2081" s="22"/>
      <c r="E2081" s="22"/>
      <c r="F2081" s="22"/>
    </row>
    <row r="2082" spans="2:6" x14ac:dyDescent="0.3">
      <c r="B2082" s="21" t="str">
        <f t="shared" si="64"/>
        <v/>
      </c>
      <c r="C2082" s="21" t="str">
        <f t="shared" si="65"/>
        <v/>
      </c>
      <c r="D2082" s="22"/>
      <c r="E2082" s="22"/>
      <c r="F2082" s="22"/>
    </row>
    <row r="2083" spans="2:6" x14ac:dyDescent="0.3">
      <c r="B2083" s="21" t="str">
        <f t="shared" si="64"/>
        <v/>
      </c>
      <c r="C2083" s="21" t="str">
        <f t="shared" si="65"/>
        <v/>
      </c>
      <c r="D2083" s="22"/>
      <c r="E2083" s="22"/>
      <c r="F2083" s="22"/>
    </row>
    <row r="2084" spans="2:6" x14ac:dyDescent="0.3">
      <c r="B2084" s="21" t="str">
        <f t="shared" si="64"/>
        <v/>
      </c>
      <c r="C2084" s="21" t="str">
        <f t="shared" si="65"/>
        <v/>
      </c>
      <c r="D2084" s="22"/>
      <c r="E2084" s="22"/>
      <c r="F2084" s="22"/>
    </row>
    <row r="2085" spans="2:6" x14ac:dyDescent="0.3">
      <c r="B2085" s="21" t="str">
        <f t="shared" si="64"/>
        <v/>
      </c>
      <c r="C2085" s="21" t="str">
        <f t="shared" si="65"/>
        <v/>
      </c>
      <c r="D2085" s="22"/>
      <c r="E2085" s="22"/>
      <c r="F2085" s="22"/>
    </row>
    <row r="2086" spans="2:6" x14ac:dyDescent="0.3">
      <c r="B2086" s="21" t="str">
        <f t="shared" si="64"/>
        <v/>
      </c>
      <c r="C2086" s="21" t="str">
        <f t="shared" si="65"/>
        <v/>
      </c>
      <c r="D2086" s="22"/>
      <c r="E2086" s="22"/>
      <c r="F2086" s="22"/>
    </row>
    <row r="2087" spans="2:6" x14ac:dyDescent="0.3">
      <c r="B2087" s="21" t="str">
        <f t="shared" si="64"/>
        <v/>
      </c>
      <c r="C2087" s="21" t="str">
        <f t="shared" si="65"/>
        <v/>
      </c>
      <c r="D2087" s="22"/>
      <c r="E2087" s="22"/>
      <c r="F2087" s="22"/>
    </row>
    <row r="2088" spans="2:6" x14ac:dyDescent="0.3">
      <c r="B2088" s="21" t="str">
        <f t="shared" si="64"/>
        <v/>
      </c>
      <c r="C2088" s="21" t="str">
        <f t="shared" si="65"/>
        <v/>
      </c>
      <c r="D2088" s="22"/>
      <c r="E2088" s="22"/>
      <c r="F2088" s="22"/>
    </row>
    <row r="2089" spans="2:6" x14ac:dyDescent="0.3">
      <c r="B2089" s="21" t="str">
        <f t="shared" si="64"/>
        <v/>
      </c>
      <c r="C2089" s="21" t="str">
        <f t="shared" si="65"/>
        <v/>
      </c>
      <c r="D2089" s="22"/>
      <c r="E2089" s="22"/>
      <c r="F2089" s="22"/>
    </row>
    <row r="2090" spans="2:6" x14ac:dyDescent="0.3">
      <c r="B2090" s="21" t="str">
        <f t="shared" si="64"/>
        <v/>
      </c>
      <c r="C2090" s="21" t="str">
        <f t="shared" si="65"/>
        <v/>
      </c>
      <c r="D2090" s="22"/>
      <c r="E2090" s="22"/>
      <c r="F2090" s="22"/>
    </row>
    <row r="2091" spans="2:6" x14ac:dyDescent="0.3">
      <c r="B2091" s="21" t="str">
        <f t="shared" si="64"/>
        <v/>
      </c>
      <c r="C2091" s="21" t="str">
        <f t="shared" si="65"/>
        <v/>
      </c>
      <c r="D2091" s="22"/>
      <c r="E2091" s="22"/>
      <c r="F2091" s="22"/>
    </row>
    <row r="2092" spans="2:6" x14ac:dyDescent="0.3">
      <c r="B2092" s="21" t="str">
        <f t="shared" si="64"/>
        <v/>
      </c>
      <c r="C2092" s="21" t="str">
        <f t="shared" si="65"/>
        <v/>
      </c>
      <c r="D2092" s="22"/>
      <c r="E2092" s="22"/>
      <c r="F2092" s="22"/>
    </row>
    <row r="2093" spans="2:6" x14ac:dyDescent="0.3">
      <c r="B2093" s="21" t="str">
        <f t="shared" si="64"/>
        <v/>
      </c>
      <c r="C2093" s="21" t="str">
        <f t="shared" si="65"/>
        <v/>
      </c>
      <c r="D2093" s="22"/>
      <c r="E2093" s="22"/>
      <c r="F2093" s="22"/>
    </row>
    <row r="2094" spans="2:6" x14ac:dyDescent="0.3">
      <c r="B2094" s="21" t="str">
        <f t="shared" si="64"/>
        <v/>
      </c>
      <c r="C2094" s="21" t="str">
        <f t="shared" si="65"/>
        <v/>
      </c>
      <c r="D2094" s="22"/>
      <c r="E2094" s="22"/>
      <c r="F2094" s="22"/>
    </row>
    <row r="2095" spans="2:6" x14ac:dyDescent="0.3">
      <c r="B2095" s="21" t="str">
        <f t="shared" si="64"/>
        <v/>
      </c>
      <c r="C2095" s="21" t="str">
        <f t="shared" si="65"/>
        <v/>
      </c>
      <c r="D2095" s="22"/>
      <c r="E2095" s="22"/>
      <c r="F2095" s="22"/>
    </row>
    <row r="2096" spans="2:6" x14ac:dyDescent="0.3">
      <c r="B2096" s="21" t="str">
        <f t="shared" si="64"/>
        <v/>
      </c>
      <c r="C2096" s="21" t="str">
        <f t="shared" si="65"/>
        <v/>
      </c>
      <c r="D2096" s="22"/>
      <c r="E2096" s="22"/>
      <c r="F2096" s="22"/>
    </row>
    <row r="2097" spans="2:6" x14ac:dyDescent="0.3">
      <c r="B2097" s="21" t="str">
        <f t="shared" si="64"/>
        <v/>
      </c>
      <c r="C2097" s="21" t="str">
        <f t="shared" si="65"/>
        <v/>
      </c>
      <c r="D2097" s="22"/>
      <c r="E2097" s="22"/>
      <c r="F2097" s="22"/>
    </row>
    <row r="2098" spans="2:6" x14ac:dyDescent="0.3">
      <c r="B2098" s="21" t="str">
        <f t="shared" si="64"/>
        <v/>
      </c>
      <c r="C2098" s="21" t="str">
        <f t="shared" si="65"/>
        <v/>
      </c>
      <c r="D2098" s="22"/>
      <c r="E2098" s="22"/>
      <c r="F2098" s="22"/>
    </row>
    <row r="2099" spans="2:6" x14ac:dyDescent="0.3">
      <c r="B2099" s="21" t="str">
        <f t="shared" si="64"/>
        <v/>
      </c>
      <c r="C2099" s="21" t="str">
        <f t="shared" si="65"/>
        <v/>
      </c>
      <c r="D2099" s="22"/>
      <c r="E2099" s="22"/>
      <c r="F2099" s="22"/>
    </row>
    <row r="2100" spans="2:6" x14ac:dyDescent="0.3">
      <c r="B2100" s="21" t="str">
        <f t="shared" si="64"/>
        <v/>
      </c>
      <c r="C2100" s="21" t="str">
        <f t="shared" si="65"/>
        <v/>
      </c>
      <c r="D2100" s="22"/>
      <c r="E2100" s="22"/>
      <c r="F2100" s="22"/>
    </row>
    <row r="2101" spans="2:6" x14ac:dyDescent="0.3">
      <c r="B2101" s="21" t="str">
        <f t="shared" si="64"/>
        <v/>
      </c>
      <c r="C2101" s="21" t="str">
        <f t="shared" si="65"/>
        <v/>
      </c>
      <c r="D2101" s="22"/>
      <c r="E2101" s="22"/>
      <c r="F2101" s="22"/>
    </row>
    <row r="2102" spans="2:6" x14ac:dyDescent="0.3">
      <c r="B2102" s="21" t="str">
        <f t="shared" si="64"/>
        <v/>
      </c>
      <c r="C2102" s="21" t="str">
        <f t="shared" si="65"/>
        <v/>
      </c>
      <c r="D2102" s="22"/>
      <c r="E2102" s="22"/>
      <c r="F2102" s="22"/>
    </row>
    <row r="2103" spans="2:6" x14ac:dyDescent="0.3">
      <c r="B2103" s="21" t="str">
        <f t="shared" si="64"/>
        <v/>
      </c>
      <c r="C2103" s="21" t="str">
        <f t="shared" si="65"/>
        <v/>
      </c>
      <c r="D2103" s="22"/>
      <c r="E2103" s="22"/>
      <c r="F2103" s="22"/>
    </row>
    <row r="2104" spans="2:6" x14ac:dyDescent="0.3">
      <c r="B2104" s="21" t="str">
        <f t="shared" si="64"/>
        <v/>
      </c>
      <c r="C2104" s="21" t="str">
        <f t="shared" si="65"/>
        <v/>
      </c>
      <c r="D2104" s="22"/>
      <c r="E2104" s="22"/>
      <c r="F2104" s="22"/>
    </row>
    <row r="2105" spans="2:6" x14ac:dyDescent="0.3">
      <c r="B2105" s="21" t="str">
        <f t="shared" si="64"/>
        <v/>
      </c>
      <c r="C2105" s="21" t="str">
        <f t="shared" si="65"/>
        <v/>
      </c>
      <c r="D2105" s="22"/>
      <c r="E2105" s="22"/>
      <c r="F2105" s="22"/>
    </row>
    <row r="2106" spans="2:6" x14ac:dyDescent="0.3">
      <c r="B2106" s="21" t="str">
        <f t="shared" si="64"/>
        <v/>
      </c>
      <c r="C2106" s="21" t="str">
        <f t="shared" si="65"/>
        <v/>
      </c>
      <c r="D2106" s="22"/>
      <c r="E2106" s="22"/>
      <c r="F2106" s="22"/>
    </row>
    <row r="2107" spans="2:6" x14ac:dyDescent="0.3">
      <c r="B2107" s="21" t="str">
        <f t="shared" si="64"/>
        <v/>
      </c>
      <c r="C2107" s="21" t="str">
        <f t="shared" si="65"/>
        <v/>
      </c>
      <c r="D2107" s="22"/>
      <c r="E2107" s="22"/>
      <c r="F2107" s="22"/>
    </row>
    <row r="2108" spans="2:6" x14ac:dyDescent="0.3">
      <c r="B2108" s="21" t="str">
        <f t="shared" si="64"/>
        <v/>
      </c>
      <c r="C2108" s="21" t="str">
        <f t="shared" si="65"/>
        <v/>
      </c>
      <c r="D2108" s="22"/>
      <c r="E2108" s="22"/>
      <c r="F2108" s="22"/>
    </row>
    <row r="2109" spans="2:6" x14ac:dyDescent="0.3">
      <c r="B2109" s="21" t="str">
        <f t="shared" si="64"/>
        <v/>
      </c>
      <c r="C2109" s="21" t="str">
        <f t="shared" si="65"/>
        <v/>
      </c>
      <c r="D2109" s="22"/>
      <c r="E2109" s="22"/>
      <c r="F2109" s="22"/>
    </row>
    <row r="2110" spans="2:6" x14ac:dyDescent="0.3">
      <c r="B2110" s="21" t="str">
        <f t="shared" si="64"/>
        <v/>
      </c>
      <c r="C2110" s="21" t="str">
        <f t="shared" si="65"/>
        <v/>
      </c>
      <c r="D2110" s="22"/>
      <c r="E2110" s="22"/>
      <c r="F2110" s="22"/>
    </row>
    <row r="2111" spans="2:6" x14ac:dyDescent="0.3">
      <c r="B2111" s="21" t="str">
        <f t="shared" si="64"/>
        <v/>
      </c>
      <c r="C2111" s="21" t="str">
        <f t="shared" si="65"/>
        <v/>
      </c>
      <c r="D2111" s="22"/>
      <c r="E2111" s="22"/>
      <c r="F2111" s="22"/>
    </row>
    <row r="2112" spans="2:6" x14ac:dyDescent="0.3">
      <c r="B2112" s="21" t="str">
        <f t="shared" si="64"/>
        <v/>
      </c>
      <c r="C2112" s="21" t="str">
        <f t="shared" si="65"/>
        <v/>
      </c>
      <c r="D2112" s="22"/>
      <c r="E2112" s="22"/>
      <c r="F2112" s="22"/>
    </row>
    <row r="2113" spans="2:6" x14ac:dyDescent="0.3">
      <c r="B2113" s="21" t="str">
        <f t="shared" si="64"/>
        <v/>
      </c>
      <c r="C2113" s="21" t="str">
        <f t="shared" si="65"/>
        <v/>
      </c>
      <c r="D2113" s="22"/>
      <c r="E2113" s="22"/>
      <c r="F2113" s="22"/>
    </row>
    <row r="2114" spans="2:6" x14ac:dyDescent="0.3">
      <c r="B2114" s="21" t="str">
        <f t="shared" si="64"/>
        <v/>
      </c>
      <c r="C2114" s="21" t="str">
        <f t="shared" si="65"/>
        <v/>
      </c>
      <c r="D2114" s="22"/>
      <c r="E2114" s="22"/>
      <c r="F2114" s="22"/>
    </row>
    <row r="2115" spans="2:6" x14ac:dyDescent="0.3">
      <c r="B2115" s="21" t="str">
        <f t="shared" si="64"/>
        <v/>
      </c>
      <c r="C2115" s="21" t="str">
        <f t="shared" si="65"/>
        <v/>
      </c>
      <c r="D2115" s="22"/>
      <c r="E2115" s="22"/>
      <c r="F2115" s="22"/>
    </row>
    <row r="2116" spans="2:6" x14ac:dyDescent="0.3">
      <c r="B2116" s="21" t="str">
        <f t="shared" si="64"/>
        <v/>
      </c>
      <c r="C2116" s="21" t="str">
        <f t="shared" si="65"/>
        <v/>
      </c>
      <c r="D2116" s="22"/>
      <c r="E2116" s="22"/>
      <c r="F2116" s="22"/>
    </row>
    <row r="2117" spans="2:6" x14ac:dyDescent="0.3">
      <c r="B2117" s="21" t="str">
        <f t="shared" ref="B2117:B2180" si="66">IF(D2117="","",D2117&amp;E2117&amp;C2117)</f>
        <v/>
      </c>
      <c r="C2117" s="21" t="str">
        <f t="shared" ref="C2117:C2180" si="67">IF(E2117="","",IF(E2117&lt;&gt;E2116,1,C2116+1))</f>
        <v/>
      </c>
      <c r="D2117" s="22"/>
      <c r="E2117" s="22"/>
      <c r="F2117" s="22"/>
    </row>
    <row r="2118" spans="2:6" x14ac:dyDescent="0.3">
      <c r="B2118" s="21" t="str">
        <f t="shared" si="66"/>
        <v/>
      </c>
      <c r="C2118" s="21" t="str">
        <f t="shared" si="67"/>
        <v/>
      </c>
      <c r="D2118" s="22"/>
      <c r="E2118" s="22"/>
      <c r="F2118" s="22"/>
    </row>
    <row r="2119" spans="2:6" x14ac:dyDescent="0.3">
      <c r="B2119" s="21" t="str">
        <f t="shared" si="66"/>
        <v/>
      </c>
      <c r="C2119" s="21" t="str">
        <f t="shared" si="67"/>
        <v/>
      </c>
      <c r="D2119" s="22"/>
      <c r="E2119" s="22"/>
      <c r="F2119" s="22"/>
    </row>
    <row r="2120" spans="2:6" x14ac:dyDescent="0.3">
      <c r="B2120" s="21" t="str">
        <f t="shared" si="66"/>
        <v/>
      </c>
      <c r="C2120" s="21" t="str">
        <f t="shared" si="67"/>
        <v/>
      </c>
      <c r="D2120" s="22"/>
      <c r="E2120" s="22"/>
      <c r="F2120" s="22"/>
    </row>
    <row r="2121" spans="2:6" x14ac:dyDescent="0.3">
      <c r="B2121" s="21" t="str">
        <f t="shared" si="66"/>
        <v/>
      </c>
      <c r="C2121" s="21" t="str">
        <f t="shared" si="67"/>
        <v/>
      </c>
      <c r="D2121" s="22"/>
      <c r="E2121" s="22"/>
      <c r="F2121" s="22"/>
    </row>
    <row r="2122" spans="2:6" x14ac:dyDescent="0.3">
      <c r="B2122" s="21" t="str">
        <f t="shared" si="66"/>
        <v/>
      </c>
      <c r="C2122" s="21" t="str">
        <f t="shared" si="67"/>
        <v/>
      </c>
      <c r="D2122" s="22"/>
      <c r="E2122" s="22"/>
      <c r="F2122" s="22"/>
    </row>
    <row r="2123" spans="2:6" x14ac:dyDescent="0.3">
      <c r="B2123" s="21" t="str">
        <f t="shared" si="66"/>
        <v/>
      </c>
      <c r="C2123" s="21" t="str">
        <f t="shared" si="67"/>
        <v/>
      </c>
      <c r="D2123" s="22"/>
      <c r="E2123" s="22"/>
      <c r="F2123" s="22"/>
    </row>
    <row r="2124" spans="2:6" x14ac:dyDescent="0.3">
      <c r="B2124" s="21" t="str">
        <f t="shared" si="66"/>
        <v/>
      </c>
      <c r="C2124" s="21" t="str">
        <f t="shared" si="67"/>
        <v/>
      </c>
      <c r="D2124" s="22"/>
      <c r="E2124" s="22"/>
      <c r="F2124" s="22"/>
    </row>
    <row r="2125" spans="2:6" x14ac:dyDescent="0.3">
      <c r="B2125" s="21" t="str">
        <f t="shared" si="66"/>
        <v/>
      </c>
      <c r="C2125" s="21" t="str">
        <f t="shared" si="67"/>
        <v/>
      </c>
      <c r="D2125" s="22"/>
      <c r="E2125" s="22"/>
      <c r="F2125" s="22"/>
    </row>
    <row r="2126" spans="2:6" x14ac:dyDescent="0.3">
      <c r="B2126" s="21" t="str">
        <f t="shared" si="66"/>
        <v/>
      </c>
      <c r="C2126" s="21" t="str">
        <f t="shared" si="67"/>
        <v/>
      </c>
      <c r="D2126" s="22"/>
      <c r="E2126" s="22"/>
      <c r="F2126" s="22"/>
    </row>
    <row r="2127" spans="2:6" x14ac:dyDescent="0.3">
      <c r="B2127" s="21" t="str">
        <f t="shared" si="66"/>
        <v/>
      </c>
      <c r="C2127" s="21" t="str">
        <f t="shared" si="67"/>
        <v/>
      </c>
      <c r="D2127" s="22"/>
      <c r="E2127" s="22"/>
      <c r="F2127" s="22"/>
    </row>
    <row r="2128" spans="2:6" x14ac:dyDescent="0.3">
      <c r="B2128" s="21" t="str">
        <f t="shared" si="66"/>
        <v/>
      </c>
      <c r="C2128" s="21" t="str">
        <f t="shared" si="67"/>
        <v/>
      </c>
      <c r="D2128" s="22"/>
      <c r="E2128" s="22"/>
      <c r="F2128" s="22"/>
    </row>
    <row r="2129" spans="2:6" x14ac:dyDescent="0.3">
      <c r="B2129" s="21" t="str">
        <f t="shared" si="66"/>
        <v/>
      </c>
      <c r="C2129" s="21" t="str">
        <f t="shared" si="67"/>
        <v/>
      </c>
      <c r="D2129" s="22"/>
      <c r="E2129" s="22"/>
      <c r="F2129" s="22"/>
    </row>
    <row r="2130" spans="2:6" x14ac:dyDescent="0.3">
      <c r="B2130" s="21" t="str">
        <f t="shared" si="66"/>
        <v/>
      </c>
      <c r="C2130" s="21" t="str">
        <f t="shared" si="67"/>
        <v/>
      </c>
      <c r="D2130" s="22"/>
      <c r="E2130" s="22"/>
      <c r="F2130" s="22"/>
    </row>
    <row r="2131" spans="2:6" x14ac:dyDescent="0.3">
      <c r="B2131" s="21" t="str">
        <f t="shared" si="66"/>
        <v/>
      </c>
      <c r="C2131" s="21" t="str">
        <f t="shared" si="67"/>
        <v/>
      </c>
      <c r="D2131" s="22"/>
      <c r="E2131" s="22"/>
      <c r="F2131" s="22"/>
    </row>
    <row r="2132" spans="2:6" x14ac:dyDescent="0.3">
      <c r="B2132" s="21" t="str">
        <f t="shared" si="66"/>
        <v/>
      </c>
      <c r="C2132" s="21" t="str">
        <f t="shared" si="67"/>
        <v/>
      </c>
      <c r="D2132" s="22"/>
      <c r="E2132" s="22"/>
      <c r="F2132" s="22"/>
    </row>
    <row r="2133" spans="2:6" x14ac:dyDescent="0.3">
      <c r="B2133" s="21" t="str">
        <f t="shared" si="66"/>
        <v/>
      </c>
      <c r="C2133" s="21" t="str">
        <f t="shared" si="67"/>
        <v/>
      </c>
      <c r="D2133" s="22"/>
      <c r="E2133" s="22"/>
      <c r="F2133" s="22"/>
    </row>
    <row r="2134" spans="2:6" x14ac:dyDescent="0.3">
      <c r="B2134" s="21" t="str">
        <f t="shared" si="66"/>
        <v/>
      </c>
      <c r="C2134" s="21" t="str">
        <f t="shared" si="67"/>
        <v/>
      </c>
      <c r="D2134" s="22"/>
      <c r="E2134" s="22"/>
      <c r="F2134" s="22"/>
    </row>
    <row r="2135" spans="2:6" x14ac:dyDescent="0.3">
      <c r="B2135" s="21" t="str">
        <f t="shared" si="66"/>
        <v/>
      </c>
      <c r="C2135" s="21" t="str">
        <f t="shared" si="67"/>
        <v/>
      </c>
      <c r="D2135" s="22"/>
      <c r="E2135" s="22"/>
      <c r="F2135" s="22"/>
    </row>
    <row r="2136" spans="2:6" x14ac:dyDescent="0.3">
      <c r="B2136" s="21" t="str">
        <f t="shared" si="66"/>
        <v/>
      </c>
      <c r="C2136" s="21" t="str">
        <f t="shared" si="67"/>
        <v/>
      </c>
      <c r="D2136" s="22"/>
      <c r="E2136" s="22"/>
      <c r="F2136" s="22"/>
    </row>
    <row r="2137" spans="2:6" x14ac:dyDescent="0.3">
      <c r="B2137" s="21" t="str">
        <f t="shared" si="66"/>
        <v/>
      </c>
      <c r="C2137" s="21" t="str">
        <f t="shared" si="67"/>
        <v/>
      </c>
      <c r="D2137" s="22"/>
      <c r="E2137" s="22"/>
      <c r="F2137" s="22"/>
    </row>
    <row r="2138" spans="2:6" x14ac:dyDescent="0.3">
      <c r="B2138" s="21" t="str">
        <f t="shared" si="66"/>
        <v/>
      </c>
      <c r="C2138" s="21" t="str">
        <f t="shared" si="67"/>
        <v/>
      </c>
      <c r="D2138" s="22"/>
      <c r="E2138" s="22"/>
      <c r="F2138" s="22"/>
    </row>
    <row r="2139" spans="2:6" x14ac:dyDescent="0.3">
      <c r="B2139" s="21" t="str">
        <f t="shared" si="66"/>
        <v/>
      </c>
      <c r="C2139" s="21" t="str">
        <f t="shared" si="67"/>
        <v/>
      </c>
      <c r="D2139" s="22"/>
      <c r="E2139" s="22"/>
      <c r="F2139" s="22"/>
    </row>
    <row r="2140" spans="2:6" x14ac:dyDescent="0.3">
      <c r="B2140" s="21" t="str">
        <f t="shared" si="66"/>
        <v/>
      </c>
      <c r="C2140" s="21" t="str">
        <f t="shared" si="67"/>
        <v/>
      </c>
      <c r="D2140" s="22"/>
      <c r="E2140" s="22"/>
      <c r="F2140" s="22"/>
    </row>
    <row r="2141" spans="2:6" x14ac:dyDescent="0.3">
      <c r="B2141" s="21" t="str">
        <f t="shared" si="66"/>
        <v/>
      </c>
      <c r="C2141" s="21" t="str">
        <f t="shared" si="67"/>
        <v/>
      </c>
      <c r="D2141" s="22"/>
      <c r="E2141" s="22"/>
      <c r="F2141" s="22"/>
    </row>
    <row r="2142" spans="2:6" x14ac:dyDescent="0.3">
      <c r="B2142" s="21" t="str">
        <f t="shared" si="66"/>
        <v/>
      </c>
      <c r="C2142" s="21" t="str">
        <f t="shared" si="67"/>
        <v/>
      </c>
      <c r="D2142" s="22"/>
      <c r="E2142" s="22"/>
      <c r="F2142" s="22"/>
    </row>
    <row r="2143" spans="2:6" x14ac:dyDescent="0.3">
      <c r="B2143" s="21" t="str">
        <f t="shared" si="66"/>
        <v/>
      </c>
      <c r="C2143" s="21" t="str">
        <f t="shared" si="67"/>
        <v/>
      </c>
      <c r="D2143" s="22"/>
      <c r="E2143" s="22"/>
      <c r="F2143" s="22"/>
    </row>
    <row r="2144" spans="2:6" x14ac:dyDescent="0.3">
      <c r="B2144" s="21" t="str">
        <f t="shared" si="66"/>
        <v/>
      </c>
      <c r="C2144" s="21" t="str">
        <f t="shared" si="67"/>
        <v/>
      </c>
      <c r="D2144" s="22"/>
      <c r="E2144" s="22"/>
      <c r="F2144" s="22"/>
    </row>
    <row r="2145" spans="2:6" x14ac:dyDescent="0.3">
      <c r="B2145" s="21" t="str">
        <f t="shared" si="66"/>
        <v/>
      </c>
      <c r="C2145" s="21" t="str">
        <f t="shared" si="67"/>
        <v/>
      </c>
      <c r="D2145" s="22"/>
      <c r="E2145" s="22"/>
      <c r="F2145" s="22"/>
    </row>
    <row r="2146" spans="2:6" x14ac:dyDescent="0.3">
      <c r="B2146" s="21" t="str">
        <f t="shared" si="66"/>
        <v/>
      </c>
      <c r="C2146" s="21" t="str">
        <f t="shared" si="67"/>
        <v/>
      </c>
      <c r="D2146" s="22"/>
      <c r="E2146" s="22"/>
      <c r="F2146" s="22"/>
    </row>
    <row r="2147" spans="2:6" x14ac:dyDescent="0.3">
      <c r="B2147" s="21" t="str">
        <f t="shared" si="66"/>
        <v/>
      </c>
      <c r="C2147" s="21" t="str">
        <f t="shared" si="67"/>
        <v/>
      </c>
      <c r="D2147" s="22"/>
      <c r="E2147" s="22"/>
      <c r="F2147" s="22"/>
    </row>
    <row r="2148" spans="2:6" x14ac:dyDescent="0.3">
      <c r="B2148" s="21" t="str">
        <f t="shared" si="66"/>
        <v/>
      </c>
      <c r="C2148" s="21" t="str">
        <f t="shared" si="67"/>
        <v/>
      </c>
      <c r="D2148" s="22"/>
      <c r="E2148" s="22"/>
      <c r="F2148" s="22"/>
    </row>
    <row r="2149" spans="2:6" x14ac:dyDescent="0.3">
      <c r="B2149" s="21" t="str">
        <f t="shared" si="66"/>
        <v/>
      </c>
      <c r="C2149" s="21" t="str">
        <f t="shared" si="67"/>
        <v/>
      </c>
      <c r="D2149" s="22"/>
      <c r="E2149" s="22"/>
      <c r="F2149" s="22"/>
    </row>
    <row r="2150" spans="2:6" x14ac:dyDescent="0.3">
      <c r="B2150" s="21" t="str">
        <f t="shared" si="66"/>
        <v/>
      </c>
      <c r="C2150" s="21" t="str">
        <f t="shared" si="67"/>
        <v/>
      </c>
      <c r="D2150" s="22"/>
      <c r="E2150" s="22"/>
      <c r="F2150" s="22"/>
    </row>
    <row r="2151" spans="2:6" x14ac:dyDescent="0.3">
      <c r="B2151" s="21" t="str">
        <f t="shared" si="66"/>
        <v/>
      </c>
      <c r="C2151" s="21" t="str">
        <f t="shared" si="67"/>
        <v/>
      </c>
      <c r="D2151" s="22"/>
      <c r="E2151" s="22"/>
      <c r="F2151" s="22"/>
    </row>
    <row r="2152" spans="2:6" x14ac:dyDescent="0.3">
      <c r="B2152" s="21" t="str">
        <f t="shared" si="66"/>
        <v/>
      </c>
      <c r="C2152" s="21" t="str">
        <f t="shared" si="67"/>
        <v/>
      </c>
      <c r="D2152" s="22"/>
      <c r="E2152" s="22"/>
      <c r="F2152" s="22"/>
    </row>
    <row r="2153" spans="2:6" x14ac:dyDescent="0.3">
      <c r="B2153" s="21" t="str">
        <f t="shared" si="66"/>
        <v/>
      </c>
      <c r="C2153" s="21" t="str">
        <f t="shared" si="67"/>
        <v/>
      </c>
      <c r="D2153" s="22"/>
      <c r="E2153" s="22"/>
      <c r="F2153" s="22"/>
    </row>
    <row r="2154" spans="2:6" x14ac:dyDescent="0.3">
      <c r="B2154" s="21" t="str">
        <f t="shared" si="66"/>
        <v/>
      </c>
      <c r="C2154" s="21" t="str">
        <f t="shared" si="67"/>
        <v/>
      </c>
      <c r="D2154" s="22"/>
      <c r="E2154" s="22"/>
      <c r="F2154" s="22"/>
    </row>
    <row r="2155" spans="2:6" x14ac:dyDescent="0.3">
      <c r="B2155" s="21" t="str">
        <f t="shared" si="66"/>
        <v/>
      </c>
      <c r="C2155" s="21" t="str">
        <f t="shared" si="67"/>
        <v/>
      </c>
      <c r="D2155" s="22"/>
      <c r="E2155" s="22"/>
      <c r="F2155" s="22"/>
    </row>
    <row r="2156" spans="2:6" x14ac:dyDescent="0.3">
      <c r="B2156" s="21" t="str">
        <f t="shared" si="66"/>
        <v/>
      </c>
      <c r="C2156" s="21" t="str">
        <f t="shared" si="67"/>
        <v/>
      </c>
      <c r="D2156" s="22"/>
      <c r="E2156" s="22"/>
      <c r="F2156" s="22"/>
    </row>
    <row r="2157" spans="2:6" x14ac:dyDescent="0.3">
      <c r="B2157" s="21" t="str">
        <f t="shared" si="66"/>
        <v/>
      </c>
      <c r="C2157" s="21" t="str">
        <f t="shared" si="67"/>
        <v/>
      </c>
      <c r="D2157" s="22"/>
      <c r="E2157" s="22"/>
      <c r="F2157" s="22"/>
    </row>
    <row r="2158" spans="2:6" x14ac:dyDescent="0.3">
      <c r="B2158" s="21" t="str">
        <f t="shared" si="66"/>
        <v/>
      </c>
      <c r="C2158" s="21" t="str">
        <f t="shared" si="67"/>
        <v/>
      </c>
      <c r="D2158" s="22"/>
      <c r="E2158" s="22"/>
      <c r="F2158" s="22"/>
    </row>
    <row r="2159" spans="2:6" x14ac:dyDescent="0.3">
      <c r="B2159" s="21" t="str">
        <f t="shared" si="66"/>
        <v/>
      </c>
      <c r="C2159" s="21" t="str">
        <f t="shared" si="67"/>
        <v/>
      </c>
      <c r="D2159" s="22"/>
      <c r="E2159" s="22"/>
      <c r="F2159" s="22"/>
    </row>
    <row r="2160" spans="2:6" x14ac:dyDescent="0.3">
      <c r="B2160" s="21" t="str">
        <f t="shared" si="66"/>
        <v/>
      </c>
      <c r="C2160" s="21" t="str">
        <f t="shared" si="67"/>
        <v/>
      </c>
      <c r="D2160" s="22"/>
      <c r="E2160" s="22"/>
      <c r="F2160" s="22"/>
    </row>
    <row r="2161" spans="2:6" x14ac:dyDescent="0.3">
      <c r="B2161" s="21" t="str">
        <f t="shared" si="66"/>
        <v/>
      </c>
      <c r="C2161" s="21" t="str">
        <f t="shared" si="67"/>
        <v/>
      </c>
      <c r="D2161" s="22"/>
      <c r="E2161" s="22"/>
      <c r="F2161" s="22"/>
    </row>
    <row r="2162" spans="2:6" x14ac:dyDescent="0.3">
      <c r="B2162" s="21" t="str">
        <f t="shared" si="66"/>
        <v/>
      </c>
      <c r="C2162" s="21" t="str">
        <f t="shared" si="67"/>
        <v/>
      </c>
      <c r="D2162" s="22"/>
      <c r="E2162" s="22"/>
      <c r="F2162" s="22"/>
    </row>
    <row r="2163" spans="2:6" x14ac:dyDescent="0.3">
      <c r="B2163" s="21" t="str">
        <f t="shared" si="66"/>
        <v/>
      </c>
      <c r="C2163" s="21" t="str">
        <f t="shared" si="67"/>
        <v/>
      </c>
      <c r="D2163" s="22"/>
      <c r="E2163" s="22"/>
      <c r="F2163" s="22"/>
    </row>
    <row r="2164" spans="2:6" x14ac:dyDescent="0.3">
      <c r="B2164" s="21" t="str">
        <f t="shared" si="66"/>
        <v/>
      </c>
      <c r="C2164" s="21" t="str">
        <f t="shared" si="67"/>
        <v/>
      </c>
      <c r="D2164" s="22"/>
      <c r="E2164" s="22"/>
      <c r="F2164" s="22"/>
    </row>
    <row r="2165" spans="2:6" x14ac:dyDescent="0.3">
      <c r="B2165" s="21" t="str">
        <f t="shared" si="66"/>
        <v/>
      </c>
      <c r="C2165" s="21" t="str">
        <f t="shared" si="67"/>
        <v/>
      </c>
      <c r="D2165" s="22"/>
      <c r="E2165" s="22"/>
      <c r="F2165" s="22"/>
    </row>
    <row r="2166" spans="2:6" x14ac:dyDescent="0.3">
      <c r="B2166" s="21" t="str">
        <f t="shared" si="66"/>
        <v/>
      </c>
      <c r="C2166" s="21" t="str">
        <f t="shared" si="67"/>
        <v/>
      </c>
      <c r="D2166" s="22"/>
      <c r="E2166" s="22"/>
      <c r="F2166" s="22"/>
    </row>
    <row r="2167" spans="2:6" x14ac:dyDescent="0.3">
      <c r="B2167" s="21" t="str">
        <f t="shared" si="66"/>
        <v/>
      </c>
      <c r="C2167" s="21" t="str">
        <f t="shared" si="67"/>
        <v/>
      </c>
      <c r="D2167" s="22"/>
      <c r="E2167" s="22"/>
      <c r="F2167" s="22"/>
    </row>
    <row r="2168" spans="2:6" x14ac:dyDescent="0.3">
      <c r="B2168" s="21" t="str">
        <f t="shared" si="66"/>
        <v/>
      </c>
      <c r="C2168" s="21" t="str">
        <f t="shared" si="67"/>
        <v/>
      </c>
      <c r="D2168" s="22"/>
      <c r="E2168" s="22"/>
      <c r="F2168" s="22"/>
    </row>
    <row r="2169" spans="2:6" x14ac:dyDescent="0.3">
      <c r="B2169" s="21" t="str">
        <f t="shared" si="66"/>
        <v/>
      </c>
      <c r="C2169" s="21" t="str">
        <f t="shared" si="67"/>
        <v/>
      </c>
      <c r="D2169" s="22"/>
      <c r="E2169" s="22"/>
      <c r="F2169" s="22"/>
    </row>
    <row r="2170" spans="2:6" x14ac:dyDescent="0.3">
      <c r="B2170" s="21" t="str">
        <f t="shared" si="66"/>
        <v/>
      </c>
      <c r="C2170" s="21" t="str">
        <f t="shared" si="67"/>
        <v/>
      </c>
      <c r="D2170" s="22"/>
      <c r="E2170" s="22"/>
      <c r="F2170" s="22"/>
    </row>
    <row r="2171" spans="2:6" x14ac:dyDescent="0.3">
      <c r="B2171" s="21" t="str">
        <f t="shared" si="66"/>
        <v/>
      </c>
      <c r="C2171" s="21" t="str">
        <f t="shared" si="67"/>
        <v/>
      </c>
      <c r="D2171" s="22"/>
      <c r="E2171" s="22"/>
      <c r="F2171" s="22"/>
    </row>
    <row r="2172" spans="2:6" x14ac:dyDescent="0.3">
      <c r="B2172" s="21" t="str">
        <f t="shared" si="66"/>
        <v/>
      </c>
      <c r="C2172" s="21" t="str">
        <f t="shared" si="67"/>
        <v/>
      </c>
      <c r="D2172" s="22"/>
      <c r="E2172" s="22"/>
      <c r="F2172" s="22"/>
    </row>
    <row r="2173" spans="2:6" x14ac:dyDescent="0.3">
      <c r="B2173" s="21" t="str">
        <f t="shared" si="66"/>
        <v/>
      </c>
      <c r="C2173" s="21" t="str">
        <f t="shared" si="67"/>
        <v/>
      </c>
      <c r="D2173" s="22"/>
      <c r="E2173" s="22"/>
      <c r="F2173" s="22"/>
    </row>
    <row r="2174" spans="2:6" x14ac:dyDescent="0.3">
      <c r="B2174" s="21" t="str">
        <f t="shared" si="66"/>
        <v/>
      </c>
      <c r="C2174" s="21" t="str">
        <f t="shared" si="67"/>
        <v/>
      </c>
      <c r="D2174" s="22"/>
      <c r="E2174" s="22"/>
      <c r="F2174" s="22"/>
    </row>
    <row r="2175" spans="2:6" x14ac:dyDescent="0.3">
      <c r="B2175" s="21" t="str">
        <f t="shared" si="66"/>
        <v/>
      </c>
      <c r="C2175" s="21" t="str">
        <f t="shared" si="67"/>
        <v/>
      </c>
      <c r="D2175" s="22"/>
      <c r="E2175" s="22"/>
      <c r="F2175" s="22"/>
    </row>
    <row r="2176" spans="2:6" x14ac:dyDescent="0.3">
      <c r="B2176" s="21" t="str">
        <f t="shared" si="66"/>
        <v/>
      </c>
      <c r="C2176" s="21" t="str">
        <f t="shared" si="67"/>
        <v/>
      </c>
      <c r="D2176" s="22"/>
      <c r="E2176" s="22"/>
      <c r="F2176" s="22"/>
    </row>
    <row r="2177" spans="2:6" x14ac:dyDescent="0.3">
      <c r="B2177" s="21" t="str">
        <f t="shared" si="66"/>
        <v/>
      </c>
      <c r="C2177" s="21" t="str">
        <f t="shared" si="67"/>
        <v/>
      </c>
      <c r="D2177" s="22"/>
      <c r="E2177" s="22"/>
      <c r="F2177" s="22"/>
    </row>
    <row r="2178" spans="2:6" x14ac:dyDescent="0.3">
      <c r="B2178" s="21" t="str">
        <f t="shared" si="66"/>
        <v/>
      </c>
      <c r="C2178" s="21" t="str">
        <f t="shared" si="67"/>
        <v/>
      </c>
      <c r="D2178" s="22"/>
      <c r="E2178" s="22"/>
      <c r="F2178" s="22"/>
    </row>
    <row r="2179" spans="2:6" x14ac:dyDescent="0.3">
      <c r="B2179" s="21" t="str">
        <f t="shared" si="66"/>
        <v/>
      </c>
      <c r="C2179" s="21" t="str">
        <f t="shared" si="67"/>
        <v/>
      </c>
      <c r="D2179" s="22"/>
      <c r="E2179" s="22"/>
      <c r="F2179" s="22"/>
    </row>
    <row r="2180" spans="2:6" x14ac:dyDescent="0.3">
      <c r="B2180" s="21" t="str">
        <f t="shared" si="66"/>
        <v/>
      </c>
      <c r="C2180" s="21" t="str">
        <f t="shared" si="67"/>
        <v/>
      </c>
      <c r="D2180" s="22"/>
      <c r="E2180" s="22"/>
      <c r="F2180" s="22"/>
    </row>
    <row r="2181" spans="2:6" x14ac:dyDescent="0.3">
      <c r="B2181" s="21" t="str">
        <f t="shared" ref="B2181:B2244" si="68">IF(D2181="","",D2181&amp;E2181&amp;C2181)</f>
        <v/>
      </c>
      <c r="C2181" s="21" t="str">
        <f t="shared" ref="C2181:C2244" si="69">IF(E2181="","",IF(E2181&lt;&gt;E2180,1,C2180+1))</f>
        <v/>
      </c>
      <c r="D2181" s="22"/>
      <c r="E2181" s="22"/>
      <c r="F2181" s="22"/>
    </row>
    <row r="2182" spans="2:6" x14ac:dyDescent="0.3">
      <c r="B2182" s="21" t="str">
        <f t="shared" si="68"/>
        <v/>
      </c>
      <c r="C2182" s="21" t="str">
        <f t="shared" si="69"/>
        <v/>
      </c>
      <c r="D2182" s="22"/>
      <c r="E2182" s="22"/>
      <c r="F2182" s="22"/>
    </row>
    <row r="2183" spans="2:6" x14ac:dyDescent="0.3">
      <c r="B2183" s="21" t="str">
        <f t="shared" si="68"/>
        <v/>
      </c>
      <c r="C2183" s="21" t="str">
        <f t="shared" si="69"/>
        <v/>
      </c>
      <c r="D2183" s="22"/>
      <c r="E2183" s="22"/>
      <c r="F2183" s="22"/>
    </row>
    <row r="2184" spans="2:6" x14ac:dyDescent="0.3">
      <c r="B2184" s="21" t="str">
        <f t="shared" si="68"/>
        <v/>
      </c>
      <c r="C2184" s="21" t="str">
        <f t="shared" si="69"/>
        <v/>
      </c>
      <c r="D2184" s="22"/>
      <c r="E2184" s="22"/>
      <c r="F2184" s="22"/>
    </row>
    <row r="2185" spans="2:6" x14ac:dyDescent="0.3">
      <c r="B2185" s="21" t="str">
        <f t="shared" si="68"/>
        <v/>
      </c>
      <c r="C2185" s="21" t="str">
        <f t="shared" si="69"/>
        <v/>
      </c>
      <c r="D2185" s="22"/>
      <c r="E2185" s="22"/>
      <c r="F2185" s="22"/>
    </row>
    <row r="2186" spans="2:6" x14ac:dyDescent="0.3">
      <c r="B2186" s="21" t="str">
        <f t="shared" si="68"/>
        <v/>
      </c>
      <c r="C2186" s="21" t="str">
        <f t="shared" si="69"/>
        <v/>
      </c>
      <c r="D2186" s="22"/>
      <c r="E2186" s="22"/>
      <c r="F2186" s="22"/>
    </row>
    <row r="2187" spans="2:6" x14ac:dyDescent="0.3">
      <c r="B2187" s="21" t="str">
        <f t="shared" si="68"/>
        <v/>
      </c>
      <c r="C2187" s="21" t="str">
        <f t="shared" si="69"/>
        <v/>
      </c>
      <c r="D2187" s="22"/>
      <c r="E2187" s="22"/>
      <c r="F2187" s="22"/>
    </row>
    <row r="2188" spans="2:6" x14ac:dyDescent="0.3">
      <c r="B2188" s="21" t="str">
        <f t="shared" si="68"/>
        <v/>
      </c>
      <c r="C2188" s="21" t="str">
        <f t="shared" si="69"/>
        <v/>
      </c>
      <c r="D2188" s="22"/>
      <c r="E2188" s="22"/>
      <c r="F2188" s="22"/>
    </row>
    <row r="2189" spans="2:6" x14ac:dyDescent="0.3">
      <c r="B2189" s="21" t="str">
        <f t="shared" si="68"/>
        <v/>
      </c>
      <c r="C2189" s="21" t="str">
        <f t="shared" si="69"/>
        <v/>
      </c>
      <c r="D2189" s="22"/>
      <c r="E2189" s="22"/>
      <c r="F2189" s="22"/>
    </row>
    <row r="2190" spans="2:6" x14ac:dyDescent="0.3">
      <c r="B2190" s="21" t="str">
        <f t="shared" si="68"/>
        <v/>
      </c>
      <c r="C2190" s="21" t="str">
        <f t="shared" si="69"/>
        <v/>
      </c>
      <c r="D2190" s="22"/>
      <c r="E2190" s="22"/>
      <c r="F2190" s="22"/>
    </row>
    <row r="2191" spans="2:6" x14ac:dyDescent="0.3">
      <c r="B2191" s="21" t="str">
        <f t="shared" si="68"/>
        <v/>
      </c>
      <c r="C2191" s="21" t="str">
        <f t="shared" si="69"/>
        <v/>
      </c>
      <c r="D2191" s="22"/>
      <c r="E2191" s="22"/>
      <c r="F2191" s="22"/>
    </row>
    <row r="2192" spans="2:6" x14ac:dyDescent="0.3">
      <c r="B2192" s="21" t="str">
        <f t="shared" si="68"/>
        <v/>
      </c>
      <c r="C2192" s="21" t="str">
        <f t="shared" si="69"/>
        <v/>
      </c>
      <c r="D2192" s="22"/>
      <c r="E2192" s="22"/>
      <c r="F2192" s="22"/>
    </row>
    <row r="2193" spans="2:6" x14ac:dyDescent="0.3">
      <c r="B2193" s="21" t="str">
        <f t="shared" si="68"/>
        <v/>
      </c>
      <c r="C2193" s="21" t="str">
        <f t="shared" si="69"/>
        <v/>
      </c>
      <c r="D2193" s="22"/>
      <c r="E2193" s="22"/>
      <c r="F2193" s="22"/>
    </row>
    <row r="2194" spans="2:6" x14ac:dyDescent="0.3">
      <c r="B2194" s="21" t="str">
        <f t="shared" si="68"/>
        <v/>
      </c>
      <c r="C2194" s="21" t="str">
        <f t="shared" si="69"/>
        <v/>
      </c>
      <c r="D2194" s="22"/>
      <c r="E2194" s="22"/>
      <c r="F2194" s="22"/>
    </row>
    <row r="2195" spans="2:6" x14ac:dyDescent="0.3">
      <c r="B2195" s="21" t="str">
        <f t="shared" si="68"/>
        <v/>
      </c>
      <c r="C2195" s="21" t="str">
        <f t="shared" si="69"/>
        <v/>
      </c>
      <c r="D2195" s="22"/>
      <c r="E2195" s="22"/>
      <c r="F2195" s="22"/>
    </row>
    <row r="2196" spans="2:6" x14ac:dyDescent="0.3">
      <c r="B2196" s="21" t="str">
        <f t="shared" si="68"/>
        <v/>
      </c>
      <c r="C2196" s="21" t="str">
        <f t="shared" si="69"/>
        <v/>
      </c>
      <c r="D2196" s="22"/>
      <c r="E2196" s="22"/>
      <c r="F2196" s="22"/>
    </row>
    <row r="2197" spans="2:6" x14ac:dyDescent="0.3">
      <c r="B2197" s="21" t="str">
        <f t="shared" si="68"/>
        <v/>
      </c>
      <c r="C2197" s="21" t="str">
        <f t="shared" si="69"/>
        <v/>
      </c>
      <c r="D2197" s="22"/>
      <c r="E2197" s="22"/>
      <c r="F2197" s="22"/>
    </row>
    <row r="2198" spans="2:6" x14ac:dyDescent="0.3">
      <c r="B2198" s="21" t="str">
        <f t="shared" si="68"/>
        <v/>
      </c>
      <c r="C2198" s="21" t="str">
        <f t="shared" si="69"/>
        <v/>
      </c>
      <c r="D2198" s="22"/>
      <c r="E2198" s="22"/>
      <c r="F2198" s="22"/>
    </row>
    <row r="2199" spans="2:6" x14ac:dyDescent="0.3">
      <c r="B2199" s="21" t="str">
        <f t="shared" si="68"/>
        <v/>
      </c>
      <c r="C2199" s="21" t="str">
        <f t="shared" si="69"/>
        <v/>
      </c>
      <c r="D2199" s="22"/>
      <c r="E2199" s="22"/>
      <c r="F2199" s="22"/>
    </row>
    <row r="2200" spans="2:6" x14ac:dyDescent="0.3">
      <c r="B2200" s="21" t="str">
        <f t="shared" si="68"/>
        <v/>
      </c>
      <c r="C2200" s="21" t="str">
        <f t="shared" si="69"/>
        <v/>
      </c>
      <c r="D2200" s="22"/>
      <c r="E2200" s="22"/>
      <c r="F2200" s="22"/>
    </row>
    <row r="2201" spans="2:6" x14ac:dyDescent="0.3">
      <c r="B2201" s="21" t="str">
        <f t="shared" si="68"/>
        <v/>
      </c>
      <c r="C2201" s="21" t="str">
        <f t="shared" si="69"/>
        <v/>
      </c>
      <c r="D2201" s="22"/>
      <c r="E2201" s="22"/>
      <c r="F2201" s="22"/>
    </row>
    <row r="2202" spans="2:6" x14ac:dyDescent="0.3">
      <c r="B2202" s="21" t="str">
        <f t="shared" si="68"/>
        <v/>
      </c>
      <c r="C2202" s="21" t="str">
        <f t="shared" si="69"/>
        <v/>
      </c>
      <c r="D2202" s="22"/>
      <c r="E2202" s="22"/>
      <c r="F2202" s="22"/>
    </row>
    <row r="2203" spans="2:6" x14ac:dyDescent="0.3">
      <c r="B2203" s="21" t="str">
        <f t="shared" si="68"/>
        <v/>
      </c>
      <c r="C2203" s="21" t="str">
        <f t="shared" si="69"/>
        <v/>
      </c>
      <c r="D2203" s="22"/>
      <c r="E2203" s="22"/>
      <c r="F2203" s="22"/>
    </row>
    <row r="2204" spans="2:6" x14ac:dyDescent="0.3">
      <c r="B2204" s="21" t="str">
        <f t="shared" si="68"/>
        <v/>
      </c>
      <c r="C2204" s="21" t="str">
        <f t="shared" si="69"/>
        <v/>
      </c>
      <c r="D2204" s="22"/>
      <c r="E2204" s="22"/>
      <c r="F2204" s="22"/>
    </row>
    <row r="2205" spans="2:6" x14ac:dyDescent="0.3">
      <c r="B2205" s="21" t="str">
        <f t="shared" si="68"/>
        <v/>
      </c>
      <c r="C2205" s="21" t="str">
        <f t="shared" si="69"/>
        <v/>
      </c>
      <c r="D2205" s="22"/>
      <c r="E2205" s="22"/>
      <c r="F2205" s="22"/>
    </row>
    <row r="2206" spans="2:6" x14ac:dyDescent="0.3">
      <c r="B2206" s="21" t="str">
        <f t="shared" si="68"/>
        <v/>
      </c>
      <c r="C2206" s="21" t="str">
        <f t="shared" si="69"/>
        <v/>
      </c>
      <c r="D2206" s="22"/>
      <c r="E2206" s="22"/>
      <c r="F2206" s="22"/>
    </row>
    <row r="2207" spans="2:6" x14ac:dyDescent="0.3">
      <c r="B2207" s="21" t="str">
        <f t="shared" si="68"/>
        <v/>
      </c>
      <c r="C2207" s="21" t="str">
        <f t="shared" si="69"/>
        <v/>
      </c>
      <c r="D2207" s="22"/>
      <c r="E2207" s="22"/>
      <c r="F2207" s="22"/>
    </row>
    <row r="2208" spans="2:6" x14ac:dyDescent="0.3">
      <c r="B2208" s="21" t="str">
        <f t="shared" si="68"/>
        <v/>
      </c>
      <c r="C2208" s="21" t="str">
        <f t="shared" si="69"/>
        <v/>
      </c>
      <c r="D2208" s="22"/>
      <c r="E2208" s="22"/>
      <c r="F2208" s="22"/>
    </row>
    <row r="2209" spans="2:6" x14ac:dyDescent="0.3">
      <c r="B2209" s="21" t="str">
        <f t="shared" si="68"/>
        <v/>
      </c>
      <c r="C2209" s="21" t="str">
        <f t="shared" si="69"/>
        <v/>
      </c>
      <c r="D2209" s="22"/>
      <c r="E2209" s="22"/>
      <c r="F2209" s="22"/>
    </row>
    <row r="2210" spans="2:6" x14ac:dyDescent="0.3">
      <c r="B2210" s="21" t="str">
        <f t="shared" si="68"/>
        <v/>
      </c>
      <c r="C2210" s="21" t="str">
        <f t="shared" si="69"/>
        <v/>
      </c>
      <c r="D2210" s="22"/>
      <c r="E2210" s="22"/>
      <c r="F2210" s="22"/>
    </row>
    <row r="2211" spans="2:6" x14ac:dyDescent="0.3">
      <c r="B2211" s="21" t="str">
        <f t="shared" si="68"/>
        <v/>
      </c>
      <c r="C2211" s="21" t="str">
        <f t="shared" si="69"/>
        <v/>
      </c>
      <c r="D2211" s="22"/>
      <c r="E2211" s="22"/>
      <c r="F2211" s="22"/>
    </row>
    <row r="2212" spans="2:6" x14ac:dyDescent="0.3">
      <c r="B2212" s="21" t="str">
        <f t="shared" si="68"/>
        <v/>
      </c>
      <c r="C2212" s="21" t="str">
        <f t="shared" si="69"/>
        <v/>
      </c>
      <c r="D2212" s="22"/>
      <c r="E2212" s="22"/>
      <c r="F2212" s="22"/>
    </row>
    <row r="2213" spans="2:6" x14ac:dyDescent="0.3">
      <c r="B2213" s="21" t="str">
        <f t="shared" si="68"/>
        <v/>
      </c>
      <c r="C2213" s="21" t="str">
        <f t="shared" si="69"/>
        <v/>
      </c>
      <c r="D2213" s="22"/>
      <c r="E2213" s="22"/>
      <c r="F2213" s="22"/>
    </row>
    <row r="2214" spans="2:6" x14ac:dyDescent="0.3">
      <c r="B2214" s="21" t="str">
        <f t="shared" si="68"/>
        <v/>
      </c>
      <c r="C2214" s="21" t="str">
        <f t="shared" si="69"/>
        <v/>
      </c>
      <c r="D2214" s="22"/>
      <c r="E2214" s="22"/>
      <c r="F2214" s="22"/>
    </row>
    <row r="2215" spans="2:6" x14ac:dyDescent="0.3">
      <c r="B2215" s="21" t="str">
        <f t="shared" si="68"/>
        <v/>
      </c>
      <c r="C2215" s="21" t="str">
        <f t="shared" si="69"/>
        <v/>
      </c>
      <c r="D2215" s="22"/>
      <c r="E2215" s="22"/>
      <c r="F2215" s="22"/>
    </row>
    <row r="2216" spans="2:6" x14ac:dyDescent="0.3">
      <c r="B2216" s="21" t="str">
        <f t="shared" si="68"/>
        <v/>
      </c>
      <c r="C2216" s="21" t="str">
        <f t="shared" si="69"/>
        <v/>
      </c>
      <c r="D2216" s="22"/>
      <c r="E2216" s="22"/>
      <c r="F2216" s="22"/>
    </row>
    <row r="2217" spans="2:6" x14ac:dyDescent="0.3">
      <c r="B2217" s="21" t="str">
        <f t="shared" si="68"/>
        <v/>
      </c>
      <c r="C2217" s="21" t="str">
        <f t="shared" si="69"/>
        <v/>
      </c>
      <c r="D2217" s="22"/>
      <c r="E2217" s="22"/>
      <c r="F2217" s="22"/>
    </row>
    <row r="2218" spans="2:6" x14ac:dyDescent="0.3">
      <c r="B2218" s="21" t="str">
        <f t="shared" si="68"/>
        <v/>
      </c>
      <c r="C2218" s="21" t="str">
        <f t="shared" si="69"/>
        <v/>
      </c>
      <c r="D2218" s="22"/>
      <c r="E2218" s="22"/>
      <c r="F2218" s="22"/>
    </row>
    <row r="2219" spans="2:6" x14ac:dyDescent="0.3">
      <c r="B2219" s="21" t="str">
        <f t="shared" si="68"/>
        <v/>
      </c>
      <c r="C2219" s="21" t="str">
        <f t="shared" si="69"/>
        <v/>
      </c>
      <c r="D2219" s="22"/>
      <c r="E2219" s="22"/>
      <c r="F2219" s="22"/>
    </row>
    <row r="2220" spans="2:6" x14ac:dyDescent="0.3">
      <c r="B2220" s="21" t="str">
        <f t="shared" si="68"/>
        <v/>
      </c>
      <c r="C2220" s="21" t="str">
        <f t="shared" si="69"/>
        <v/>
      </c>
      <c r="D2220" s="22"/>
      <c r="E2220" s="22"/>
      <c r="F2220" s="22"/>
    </row>
    <row r="2221" spans="2:6" x14ac:dyDescent="0.3">
      <c r="B2221" s="21" t="str">
        <f t="shared" si="68"/>
        <v/>
      </c>
      <c r="C2221" s="21" t="str">
        <f t="shared" si="69"/>
        <v/>
      </c>
      <c r="D2221" s="22"/>
      <c r="E2221" s="22"/>
      <c r="F2221" s="22"/>
    </row>
    <row r="2222" spans="2:6" x14ac:dyDescent="0.3">
      <c r="B2222" s="21" t="str">
        <f t="shared" si="68"/>
        <v/>
      </c>
      <c r="C2222" s="21" t="str">
        <f t="shared" si="69"/>
        <v/>
      </c>
      <c r="D2222" s="22"/>
      <c r="E2222" s="22"/>
      <c r="F2222" s="22"/>
    </row>
    <row r="2223" spans="2:6" x14ac:dyDescent="0.3">
      <c r="B2223" s="21" t="str">
        <f t="shared" si="68"/>
        <v/>
      </c>
      <c r="C2223" s="21" t="str">
        <f t="shared" si="69"/>
        <v/>
      </c>
      <c r="D2223" s="22"/>
      <c r="E2223" s="22"/>
      <c r="F2223" s="22"/>
    </row>
    <row r="2224" spans="2:6" x14ac:dyDescent="0.3">
      <c r="B2224" s="21" t="str">
        <f t="shared" si="68"/>
        <v/>
      </c>
      <c r="C2224" s="21" t="str">
        <f t="shared" si="69"/>
        <v/>
      </c>
      <c r="D2224" s="22"/>
      <c r="E2224" s="22"/>
      <c r="F2224" s="22"/>
    </row>
    <row r="2225" spans="2:6" x14ac:dyDescent="0.3">
      <c r="B2225" s="21" t="str">
        <f t="shared" si="68"/>
        <v/>
      </c>
      <c r="C2225" s="21" t="str">
        <f t="shared" si="69"/>
        <v/>
      </c>
      <c r="D2225" s="22"/>
      <c r="E2225" s="22"/>
      <c r="F2225" s="22"/>
    </row>
    <row r="2226" spans="2:6" x14ac:dyDescent="0.3">
      <c r="B2226" s="21" t="str">
        <f t="shared" si="68"/>
        <v/>
      </c>
      <c r="C2226" s="21" t="str">
        <f t="shared" si="69"/>
        <v/>
      </c>
      <c r="D2226" s="22"/>
      <c r="E2226" s="22"/>
      <c r="F2226" s="22"/>
    </row>
    <row r="2227" spans="2:6" x14ac:dyDescent="0.3">
      <c r="B2227" s="21" t="str">
        <f t="shared" si="68"/>
        <v/>
      </c>
      <c r="C2227" s="21" t="str">
        <f t="shared" si="69"/>
        <v/>
      </c>
      <c r="D2227" s="22"/>
      <c r="E2227" s="22"/>
      <c r="F2227" s="22"/>
    </row>
    <row r="2228" spans="2:6" x14ac:dyDescent="0.3">
      <c r="B2228" s="21" t="str">
        <f t="shared" si="68"/>
        <v/>
      </c>
      <c r="C2228" s="21" t="str">
        <f t="shared" si="69"/>
        <v/>
      </c>
      <c r="D2228" s="22"/>
      <c r="E2228" s="22"/>
      <c r="F2228" s="22"/>
    </row>
    <row r="2229" spans="2:6" x14ac:dyDescent="0.3">
      <c r="B2229" s="21" t="str">
        <f t="shared" si="68"/>
        <v/>
      </c>
      <c r="C2229" s="21" t="str">
        <f t="shared" si="69"/>
        <v/>
      </c>
      <c r="D2229" s="22"/>
      <c r="E2229" s="22"/>
      <c r="F2229" s="22"/>
    </row>
    <row r="2230" spans="2:6" x14ac:dyDescent="0.3">
      <c r="B2230" s="21" t="str">
        <f t="shared" si="68"/>
        <v/>
      </c>
      <c r="C2230" s="21" t="str">
        <f t="shared" si="69"/>
        <v/>
      </c>
      <c r="D2230" s="22"/>
      <c r="E2230" s="22"/>
      <c r="F2230" s="22"/>
    </row>
    <row r="2231" spans="2:6" x14ac:dyDescent="0.3">
      <c r="B2231" s="21" t="str">
        <f t="shared" si="68"/>
        <v/>
      </c>
      <c r="C2231" s="21" t="str">
        <f t="shared" si="69"/>
        <v/>
      </c>
      <c r="D2231" s="22"/>
      <c r="E2231" s="22"/>
      <c r="F2231" s="22"/>
    </row>
    <row r="2232" spans="2:6" x14ac:dyDescent="0.3">
      <c r="B2232" s="21" t="str">
        <f t="shared" si="68"/>
        <v/>
      </c>
      <c r="C2232" s="21" t="str">
        <f t="shared" si="69"/>
        <v/>
      </c>
      <c r="D2232" s="22"/>
      <c r="E2232" s="22"/>
      <c r="F2232" s="22"/>
    </row>
    <row r="2233" spans="2:6" x14ac:dyDescent="0.3">
      <c r="B2233" s="21" t="str">
        <f t="shared" si="68"/>
        <v/>
      </c>
      <c r="C2233" s="21" t="str">
        <f t="shared" si="69"/>
        <v/>
      </c>
      <c r="D2233" s="22"/>
      <c r="E2233" s="22"/>
      <c r="F2233" s="22"/>
    </row>
    <row r="2234" spans="2:6" x14ac:dyDescent="0.3">
      <c r="B2234" s="21" t="str">
        <f t="shared" si="68"/>
        <v/>
      </c>
      <c r="C2234" s="21" t="str">
        <f t="shared" si="69"/>
        <v/>
      </c>
      <c r="D2234" s="22"/>
      <c r="E2234" s="22"/>
      <c r="F2234" s="22"/>
    </row>
    <row r="2235" spans="2:6" x14ac:dyDescent="0.3">
      <c r="B2235" s="21" t="str">
        <f t="shared" si="68"/>
        <v/>
      </c>
      <c r="C2235" s="21" t="str">
        <f t="shared" si="69"/>
        <v/>
      </c>
      <c r="D2235" s="22"/>
      <c r="E2235" s="22"/>
      <c r="F2235" s="22"/>
    </row>
    <row r="2236" spans="2:6" x14ac:dyDescent="0.3">
      <c r="B2236" s="21" t="str">
        <f t="shared" si="68"/>
        <v/>
      </c>
      <c r="C2236" s="21" t="str">
        <f t="shared" si="69"/>
        <v/>
      </c>
      <c r="D2236" s="22"/>
      <c r="E2236" s="22"/>
      <c r="F2236" s="22"/>
    </row>
    <row r="2237" spans="2:6" x14ac:dyDescent="0.3">
      <c r="B2237" s="21" t="str">
        <f t="shared" si="68"/>
        <v/>
      </c>
      <c r="C2237" s="21" t="str">
        <f t="shared" si="69"/>
        <v/>
      </c>
      <c r="D2237" s="22"/>
      <c r="E2237" s="22"/>
      <c r="F2237" s="22"/>
    </row>
    <row r="2238" spans="2:6" x14ac:dyDescent="0.3">
      <c r="B2238" s="21" t="str">
        <f t="shared" si="68"/>
        <v/>
      </c>
      <c r="C2238" s="21" t="str">
        <f t="shared" si="69"/>
        <v/>
      </c>
      <c r="D2238" s="22"/>
      <c r="E2238" s="22"/>
      <c r="F2238" s="22"/>
    </row>
    <row r="2239" spans="2:6" x14ac:dyDescent="0.3">
      <c r="B2239" s="21" t="str">
        <f t="shared" si="68"/>
        <v/>
      </c>
      <c r="C2239" s="21" t="str">
        <f t="shared" si="69"/>
        <v/>
      </c>
      <c r="D2239" s="22"/>
      <c r="E2239" s="22"/>
      <c r="F2239" s="22"/>
    </row>
    <row r="2240" spans="2:6" x14ac:dyDescent="0.3">
      <c r="B2240" s="21" t="str">
        <f t="shared" si="68"/>
        <v/>
      </c>
      <c r="C2240" s="21" t="str">
        <f t="shared" si="69"/>
        <v/>
      </c>
      <c r="D2240" s="22"/>
      <c r="E2240" s="22"/>
      <c r="F2240" s="22"/>
    </row>
    <row r="2241" spans="2:6" x14ac:dyDescent="0.3">
      <c r="B2241" s="21" t="str">
        <f t="shared" si="68"/>
        <v/>
      </c>
      <c r="C2241" s="21" t="str">
        <f t="shared" si="69"/>
        <v/>
      </c>
      <c r="D2241" s="22"/>
      <c r="E2241" s="22"/>
      <c r="F2241" s="22"/>
    </row>
    <row r="2242" spans="2:6" x14ac:dyDescent="0.3">
      <c r="B2242" s="21" t="str">
        <f t="shared" si="68"/>
        <v/>
      </c>
      <c r="C2242" s="21" t="str">
        <f t="shared" si="69"/>
        <v/>
      </c>
      <c r="D2242" s="22"/>
      <c r="E2242" s="22"/>
      <c r="F2242" s="22"/>
    </row>
    <row r="2243" spans="2:6" x14ac:dyDescent="0.3">
      <c r="B2243" s="21" t="str">
        <f t="shared" si="68"/>
        <v/>
      </c>
      <c r="C2243" s="21" t="str">
        <f t="shared" si="69"/>
        <v/>
      </c>
      <c r="D2243" s="22"/>
      <c r="E2243" s="22"/>
      <c r="F2243" s="22"/>
    </row>
    <row r="2244" spans="2:6" x14ac:dyDescent="0.3">
      <c r="B2244" s="21" t="str">
        <f t="shared" si="68"/>
        <v/>
      </c>
      <c r="C2244" s="21" t="str">
        <f t="shared" si="69"/>
        <v/>
      </c>
      <c r="D2244" s="22"/>
      <c r="E2244" s="22"/>
      <c r="F2244" s="22"/>
    </row>
    <row r="2245" spans="2:6" x14ac:dyDescent="0.3">
      <c r="B2245" s="21" t="str">
        <f t="shared" ref="B2245:B2308" si="70">IF(D2245="","",D2245&amp;E2245&amp;C2245)</f>
        <v/>
      </c>
      <c r="C2245" s="21" t="str">
        <f t="shared" ref="C2245:C2308" si="71">IF(E2245="","",IF(E2245&lt;&gt;E2244,1,C2244+1))</f>
        <v/>
      </c>
      <c r="D2245" s="22"/>
      <c r="E2245" s="22"/>
      <c r="F2245" s="22"/>
    </row>
    <row r="2246" spans="2:6" x14ac:dyDescent="0.3">
      <c r="B2246" s="21" t="str">
        <f t="shared" si="70"/>
        <v/>
      </c>
      <c r="C2246" s="21" t="str">
        <f t="shared" si="71"/>
        <v/>
      </c>
      <c r="D2246" s="22"/>
      <c r="E2246" s="22"/>
      <c r="F2246" s="22"/>
    </row>
    <row r="2247" spans="2:6" x14ac:dyDescent="0.3">
      <c r="B2247" s="21" t="str">
        <f t="shared" si="70"/>
        <v/>
      </c>
      <c r="C2247" s="21" t="str">
        <f t="shared" si="71"/>
        <v/>
      </c>
      <c r="D2247" s="22"/>
      <c r="E2247" s="22"/>
      <c r="F2247" s="22"/>
    </row>
    <row r="2248" spans="2:6" x14ac:dyDescent="0.3">
      <c r="B2248" s="21" t="str">
        <f t="shared" si="70"/>
        <v/>
      </c>
      <c r="C2248" s="21" t="str">
        <f t="shared" si="71"/>
        <v/>
      </c>
      <c r="D2248" s="22"/>
      <c r="E2248" s="22"/>
      <c r="F2248" s="22"/>
    </row>
    <row r="2249" spans="2:6" x14ac:dyDescent="0.3">
      <c r="B2249" s="21" t="str">
        <f t="shared" si="70"/>
        <v/>
      </c>
      <c r="C2249" s="21" t="str">
        <f t="shared" si="71"/>
        <v/>
      </c>
      <c r="D2249" s="22"/>
      <c r="E2249" s="22"/>
      <c r="F2249" s="22"/>
    </row>
    <row r="2250" spans="2:6" x14ac:dyDescent="0.3">
      <c r="B2250" s="21" t="str">
        <f t="shared" si="70"/>
        <v/>
      </c>
      <c r="C2250" s="21" t="str">
        <f t="shared" si="71"/>
        <v/>
      </c>
      <c r="D2250" s="22"/>
      <c r="E2250" s="22"/>
      <c r="F2250" s="22"/>
    </row>
    <row r="2251" spans="2:6" x14ac:dyDescent="0.3">
      <c r="B2251" s="21" t="str">
        <f t="shared" si="70"/>
        <v/>
      </c>
      <c r="C2251" s="21" t="str">
        <f t="shared" si="71"/>
        <v/>
      </c>
      <c r="D2251" s="22"/>
      <c r="E2251" s="22"/>
      <c r="F2251" s="22"/>
    </row>
    <row r="2252" spans="2:6" x14ac:dyDescent="0.3">
      <c r="B2252" s="21" t="str">
        <f t="shared" si="70"/>
        <v/>
      </c>
      <c r="C2252" s="21" t="str">
        <f t="shared" si="71"/>
        <v/>
      </c>
      <c r="D2252" s="22"/>
      <c r="E2252" s="22"/>
      <c r="F2252" s="22"/>
    </row>
    <row r="2253" spans="2:6" x14ac:dyDescent="0.3">
      <c r="B2253" s="21" t="str">
        <f t="shared" si="70"/>
        <v/>
      </c>
      <c r="C2253" s="21" t="str">
        <f t="shared" si="71"/>
        <v/>
      </c>
      <c r="D2253" s="22"/>
      <c r="E2253" s="22"/>
      <c r="F2253" s="22"/>
    </row>
    <row r="2254" spans="2:6" x14ac:dyDescent="0.3">
      <c r="B2254" s="21" t="str">
        <f t="shared" si="70"/>
        <v/>
      </c>
      <c r="C2254" s="21" t="str">
        <f t="shared" si="71"/>
        <v/>
      </c>
      <c r="D2254" s="22"/>
      <c r="E2254" s="22"/>
      <c r="F2254" s="22"/>
    </row>
    <row r="2255" spans="2:6" x14ac:dyDescent="0.3">
      <c r="B2255" s="21" t="str">
        <f t="shared" si="70"/>
        <v/>
      </c>
      <c r="C2255" s="21" t="str">
        <f t="shared" si="71"/>
        <v/>
      </c>
      <c r="D2255" s="22"/>
      <c r="E2255" s="22"/>
      <c r="F2255" s="22"/>
    </row>
    <row r="2256" spans="2:6" x14ac:dyDescent="0.3">
      <c r="B2256" s="21" t="str">
        <f t="shared" si="70"/>
        <v/>
      </c>
      <c r="C2256" s="21" t="str">
        <f t="shared" si="71"/>
        <v/>
      </c>
      <c r="D2256" s="22"/>
      <c r="E2256" s="22"/>
      <c r="F2256" s="22"/>
    </row>
    <row r="2257" spans="2:6" x14ac:dyDescent="0.3">
      <c r="B2257" s="21" t="str">
        <f t="shared" si="70"/>
        <v/>
      </c>
      <c r="C2257" s="21" t="str">
        <f t="shared" si="71"/>
        <v/>
      </c>
      <c r="D2257" s="22"/>
      <c r="E2257" s="22"/>
      <c r="F2257" s="22"/>
    </row>
    <row r="2258" spans="2:6" x14ac:dyDescent="0.3">
      <c r="B2258" s="21" t="str">
        <f t="shared" si="70"/>
        <v/>
      </c>
      <c r="C2258" s="21" t="str">
        <f t="shared" si="71"/>
        <v/>
      </c>
      <c r="D2258" s="22"/>
      <c r="E2258" s="22"/>
      <c r="F2258" s="22"/>
    </row>
    <row r="2259" spans="2:6" x14ac:dyDescent="0.3">
      <c r="B2259" s="21" t="str">
        <f t="shared" si="70"/>
        <v/>
      </c>
      <c r="C2259" s="21" t="str">
        <f t="shared" si="71"/>
        <v/>
      </c>
      <c r="D2259" s="22"/>
      <c r="E2259" s="22"/>
      <c r="F2259" s="22"/>
    </row>
    <row r="2260" spans="2:6" x14ac:dyDescent="0.3">
      <c r="B2260" s="21" t="str">
        <f t="shared" si="70"/>
        <v/>
      </c>
      <c r="C2260" s="21" t="str">
        <f t="shared" si="71"/>
        <v/>
      </c>
      <c r="D2260" s="22"/>
      <c r="E2260" s="22"/>
      <c r="F2260" s="22"/>
    </row>
    <row r="2261" spans="2:6" x14ac:dyDescent="0.3">
      <c r="B2261" s="21" t="str">
        <f t="shared" si="70"/>
        <v/>
      </c>
      <c r="C2261" s="21" t="str">
        <f t="shared" si="71"/>
        <v/>
      </c>
      <c r="D2261" s="22"/>
      <c r="E2261" s="22"/>
      <c r="F2261" s="22"/>
    </row>
    <row r="2262" spans="2:6" x14ac:dyDescent="0.3">
      <c r="B2262" s="21" t="str">
        <f t="shared" si="70"/>
        <v/>
      </c>
      <c r="C2262" s="21" t="str">
        <f t="shared" si="71"/>
        <v/>
      </c>
      <c r="D2262" s="22"/>
      <c r="E2262" s="22"/>
      <c r="F2262" s="22"/>
    </row>
    <row r="2263" spans="2:6" x14ac:dyDescent="0.3">
      <c r="B2263" s="21" t="str">
        <f t="shared" si="70"/>
        <v/>
      </c>
      <c r="C2263" s="21" t="str">
        <f t="shared" si="71"/>
        <v/>
      </c>
      <c r="D2263" s="22"/>
      <c r="E2263" s="22"/>
      <c r="F2263" s="22"/>
    </row>
    <row r="2264" spans="2:6" x14ac:dyDescent="0.3">
      <c r="B2264" s="21" t="str">
        <f t="shared" si="70"/>
        <v/>
      </c>
      <c r="C2264" s="21" t="str">
        <f t="shared" si="71"/>
        <v/>
      </c>
      <c r="D2264" s="22"/>
      <c r="E2264" s="22"/>
      <c r="F2264" s="22"/>
    </row>
    <row r="2265" spans="2:6" x14ac:dyDescent="0.3">
      <c r="B2265" s="21" t="str">
        <f t="shared" si="70"/>
        <v/>
      </c>
      <c r="C2265" s="21" t="str">
        <f t="shared" si="71"/>
        <v/>
      </c>
      <c r="D2265" s="22"/>
      <c r="E2265" s="22"/>
      <c r="F2265" s="22"/>
    </row>
    <row r="2266" spans="2:6" x14ac:dyDescent="0.3">
      <c r="B2266" s="21" t="str">
        <f t="shared" si="70"/>
        <v/>
      </c>
      <c r="C2266" s="21" t="str">
        <f t="shared" si="71"/>
        <v/>
      </c>
      <c r="D2266" s="22"/>
      <c r="E2266" s="22"/>
      <c r="F2266" s="22"/>
    </row>
    <row r="2267" spans="2:6" x14ac:dyDescent="0.3">
      <c r="B2267" s="21" t="str">
        <f t="shared" si="70"/>
        <v/>
      </c>
      <c r="C2267" s="21" t="str">
        <f t="shared" si="71"/>
        <v/>
      </c>
      <c r="D2267" s="22"/>
      <c r="E2267" s="22"/>
      <c r="F2267" s="22"/>
    </row>
    <row r="2268" spans="2:6" x14ac:dyDescent="0.3">
      <c r="B2268" s="21" t="str">
        <f t="shared" si="70"/>
        <v/>
      </c>
      <c r="C2268" s="21" t="str">
        <f t="shared" si="71"/>
        <v/>
      </c>
      <c r="D2268" s="22"/>
      <c r="E2268" s="22"/>
      <c r="F2268" s="22"/>
    </row>
    <row r="2269" spans="2:6" x14ac:dyDescent="0.3">
      <c r="B2269" s="21" t="str">
        <f t="shared" si="70"/>
        <v/>
      </c>
      <c r="C2269" s="21" t="str">
        <f t="shared" si="71"/>
        <v/>
      </c>
      <c r="D2269" s="22"/>
      <c r="E2269" s="22"/>
      <c r="F2269" s="22"/>
    </row>
    <row r="2270" spans="2:6" x14ac:dyDescent="0.3">
      <c r="B2270" s="21" t="str">
        <f t="shared" si="70"/>
        <v/>
      </c>
      <c r="C2270" s="21" t="str">
        <f t="shared" si="71"/>
        <v/>
      </c>
      <c r="D2270" s="22"/>
      <c r="E2270" s="22"/>
      <c r="F2270" s="22"/>
    </row>
    <row r="2271" spans="2:6" x14ac:dyDescent="0.3">
      <c r="B2271" s="21" t="str">
        <f t="shared" si="70"/>
        <v/>
      </c>
      <c r="C2271" s="21" t="str">
        <f t="shared" si="71"/>
        <v/>
      </c>
      <c r="D2271" s="22"/>
      <c r="E2271" s="22"/>
      <c r="F2271" s="22"/>
    </row>
    <row r="2272" spans="2:6" x14ac:dyDescent="0.3">
      <c r="B2272" s="21" t="str">
        <f t="shared" si="70"/>
        <v/>
      </c>
      <c r="C2272" s="21" t="str">
        <f t="shared" si="71"/>
        <v/>
      </c>
      <c r="D2272" s="22"/>
      <c r="E2272" s="22"/>
      <c r="F2272" s="22"/>
    </row>
    <row r="2273" spans="2:6" x14ac:dyDescent="0.3">
      <c r="B2273" s="21" t="str">
        <f t="shared" si="70"/>
        <v/>
      </c>
      <c r="C2273" s="21" t="str">
        <f t="shared" si="71"/>
        <v/>
      </c>
      <c r="D2273" s="22"/>
      <c r="E2273" s="22"/>
      <c r="F2273" s="22"/>
    </row>
    <row r="2274" spans="2:6" x14ac:dyDescent="0.3">
      <c r="B2274" s="21" t="str">
        <f t="shared" si="70"/>
        <v/>
      </c>
      <c r="C2274" s="21" t="str">
        <f t="shared" si="71"/>
        <v/>
      </c>
      <c r="D2274" s="22"/>
      <c r="E2274" s="22"/>
      <c r="F2274" s="22"/>
    </row>
    <row r="2275" spans="2:6" x14ac:dyDescent="0.3">
      <c r="B2275" s="21" t="str">
        <f t="shared" si="70"/>
        <v/>
      </c>
      <c r="C2275" s="21" t="str">
        <f t="shared" si="71"/>
        <v/>
      </c>
      <c r="D2275" s="22"/>
      <c r="E2275" s="22"/>
      <c r="F2275" s="22"/>
    </row>
    <row r="2276" spans="2:6" x14ac:dyDescent="0.3">
      <c r="B2276" s="21" t="str">
        <f t="shared" si="70"/>
        <v/>
      </c>
      <c r="C2276" s="21" t="str">
        <f t="shared" si="71"/>
        <v/>
      </c>
      <c r="D2276" s="22"/>
      <c r="E2276" s="22"/>
      <c r="F2276" s="22"/>
    </row>
    <row r="2277" spans="2:6" x14ac:dyDescent="0.3">
      <c r="B2277" s="21" t="str">
        <f t="shared" si="70"/>
        <v/>
      </c>
      <c r="C2277" s="21" t="str">
        <f t="shared" si="71"/>
        <v/>
      </c>
      <c r="D2277" s="22"/>
      <c r="E2277" s="22"/>
      <c r="F2277" s="22"/>
    </row>
    <row r="2278" spans="2:6" x14ac:dyDescent="0.3">
      <c r="B2278" s="21" t="str">
        <f t="shared" si="70"/>
        <v/>
      </c>
      <c r="C2278" s="21" t="str">
        <f t="shared" si="71"/>
        <v/>
      </c>
      <c r="D2278" s="22"/>
      <c r="E2278" s="22"/>
      <c r="F2278" s="22"/>
    </row>
    <row r="2279" spans="2:6" x14ac:dyDescent="0.3">
      <c r="B2279" s="21" t="str">
        <f t="shared" si="70"/>
        <v/>
      </c>
      <c r="C2279" s="21" t="str">
        <f t="shared" si="71"/>
        <v/>
      </c>
      <c r="D2279" s="22"/>
      <c r="E2279" s="22"/>
      <c r="F2279" s="22"/>
    </row>
    <row r="2280" spans="2:6" x14ac:dyDescent="0.3">
      <c r="B2280" s="21" t="str">
        <f t="shared" si="70"/>
        <v/>
      </c>
      <c r="C2280" s="21" t="str">
        <f t="shared" si="71"/>
        <v/>
      </c>
      <c r="D2280" s="22"/>
      <c r="E2280" s="22"/>
      <c r="F2280" s="22"/>
    </row>
    <row r="2281" spans="2:6" x14ac:dyDescent="0.3">
      <c r="B2281" s="21" t="str">
        <f t="shared" si="70"/>
        <v/>
      </c>
      <c r="C2281" s="21" t="str">
        <f t="shared" si="71"/>
        <v/>
      </c>
      <c r="D2281" s="22"/>
      <c r="E2281" s="22"/>
      <c r="F2281" s="22"/>
    </row>
    <row r="2282" spans="2:6" x14ac:dyDescent="0.3">
      <c r="B2282" s="21" t="str">
        <f t="shared" si="70"/>
        <v/>
      </c>
      <c r="C2282" s="21" t="str">
        <f t="shared" si="71"/>
        <v/>
      </c>
      <c r="D2282" s="22"/>
      <c r="E2282" s="22"/>
      <c r="F2282" s="22"/>
    </row>
    <row r="2283" spans="2:6" x14ac:dyDescent="0.3">
      <c r="B2283" s="21" t="str">
        <f t="shared" si="70"/>
        <v/>
      </c>
      <c r="C2283" s="21" t="str">
        <f t="shared" si="71"/>
        <v/>
      </c>
      <c r="D2283" s="22"/>
      <c r="E2283" s="22"/>
      <c r="F2283" s="22"/>
    </row>
    <row r="2284" spans="2:6" x14ac:dyDescent="0.3">
      <c r="B2284" s="21" t="str">
        <f t="shared" si="70"/>
        <v/>
      </c>
      <c r="C2284" s="21" t="str">
        <f t="shared" si="71"/>
        <v/>
      </c>
      <c r="D2284" s="22"/>
      <c r="E2284" s="22"/>
      <c r="F2284" s="22"/>
    </row>
    <row r="2285" spans="2:6" x14ac:dyDescent="0.3">
      <c r="B2285" s="21" t="str">
        <f t="shared" si="70"/>
        <v/>
      </c>
      <c r="C2285" s="21" t="str">
        <f t="shared" si="71"/>
        <v/>
      </c>
      <c r="D2285" s="22"/>
      <c r="E2285" s="22"/>
      <c r="F2285" s="22"/>
    </row>
    <row r="2286" spans="2:6" x14ac:dyDescent="0.3">
      <c r="B2286" s="21" t="str">
        <f t="shared" si="70"/>
        <v/>
      </c>
      <c r="C2286" s="21" t="str">
        <f t="shared" si="71"/>
        <v/>
      </c>
      <c r="D2286" s="22"/>
      <c r="E2286" s="22"/>
      <c r="F2286" s="22"/>
    </row>
    <row r="2287" spans="2:6" x14ac:dyDescent="0.3">
      <c r="B2287" s="21" t="str">
        <f t="shared" si="70"/>
        <v/>
      </c>
      <c r="C2287" s="21" t="str">
        <f t="shared" si="71"/>
        <v/>
      </c>
      <c r="D2287" s="22"/>
      <c r="E2287" s="22"/>
      <c r="F2287" s="22"/>
    </row>
    <row r="2288" spans="2:6" x14ac:dyDescent="0.3">
      <c r="B2288" s="21" t="str">
        <f t="shared" si="70"/>
        <v/>
      </c>
      <c r="C2288" s="21" t="str">
        <f t="shared" si="71"/>
        <v/>
      </c>
      <c r="D2288" s="22"/>
      <c r="E2288" s="22"/>
      <c r="F2288" s="22"/>
    </row>
    <row r="2289" spans="2:6" x14ac:dyDescent="0.3">
      <c r="B2289" s="21" t="str">
        <f t="shared" si="70"/>
        <v/>
      </c>
      <c r="C2289" s="21" t="str">
        <f t="shared" si="71"/>
        <v/>
      </c>
      <c r="D2289" s="22"/>
      <c r="E2289" s="22"/>
      <c r="F2289" s="22"/>
    </row>
    <row r="2290" spans="2:6" x14ac:dyDescent="0.3">
      <c r="B2290" s="21" t="str">
        <f t="shared" si="70"/>
        <v/>
      </c>
      <c r="C2290" s="21" t="str">
        <f t="shared" si="71"/>
        <v/>
      </c>
      <c r="D2290" s="22"/>
      <c r="E2290" s="22"/>
      <c r="F2290" s="22"/>
    </row>
    <row r="2291" spans="2:6" x14ac:dyDescent="0.3">
      <c r="B2291" s="21" t="str">
        <f t="shared" si="70"/>
        <v/>
      </c>
      <c r="C2291" s="21" t="str">
        <f t="shared" si="71"/>
        <v/>
      </c>
      <c r="D2291" s="22"/>
      <c r="E2291" s="22"/>
      <c r="F2291" s="22"/>
    </row>
    <row r="2292" spans="2:6" x14ac:dyDescent="0.3">
      <c r="B2292" s="21" t="str">
        <f t="shared" si="70"/>
        <v/>
      </c>
      <c r="C2292" s="21" t="str">
        <f t="shared" si="71"/>
        <v/>
      </c>
      <c r="D2292" s="22"/>
      <c r="E2292" s="22"/>
      <c r="F2292" s="22"/>
    </row>
    <row r="2293" spans="2:6" x14ac:dyDescent="0.3">
      <c r="B2293" s="21" t="str">
        <f t="shared" si="70"/>
        <v/>
      </c>
      <c r="C2293" s="21" t="str">
        <f t="shared" si="71"/>
        <v/>
      </c>
      <c r="D2293" s="22"/>
      <c r="E2293" s="22"/>
      <c r="F2293" s="22"/>
    </row>
    <row r="2294" spans="2:6" x14ac:dyDescent="0.3">
      <c r="B2294" s="21" t="str">
        <f t="shared" si="70"/>
        <v/>
      </c>
      <c r="C2294" s="21" t="str">
        <f t="shared" si="71"/>
        <v/>
      </c>
      <c r="D2294" s="22"/>
      <c r="E2294" s="22"/>
      <c r="F2294" s="22"/>
    </row>
    <row r="2295" spans="2:6" x14ac:dyDescent="0.3">
      <c r="B2295" s="21" t="str">
        <f t="shared" si="70"/>
        <v/>
      </c>
      <c r="C2295" s="21" t="str">
        <f t="shared" si="71"/>
        <v/>
      </c>
      <c r="D2295" s="22"/>
      <c r="E2295" s="22"/>
      <c r="F2295" s="22"/>
    </row>
    <row r="2296" spans="2:6" x14ac:dyDescent="0.3">
      <c r="B2296" s="21" t="str">
        <f t="shared" si="70"/>
        <v/>
      </c>
      <c r="C2296" s="21" t="str">
        <f t="shared" si="71"/>
        <v/>
      </c>
      <c r="D2296" s="22"/>
      <c r="E2296" s="22"/>
      <c r="F2296" s="22"/>
    </row>
    <row r="2297" spans="2:6" x14ac:dyDescent="0.3">
      <c r="B2297" s="21" t="str">
        <f t="shared" si="70"/>
        <v/>
      </c>
      <c r="C2297" s="21" t="str">
        <f t="shared" si="71"/>
        <v/>
      </c>
      <c r="D2297" s="22"/>
      <c r="E2297" s="22"/>
      <c r="F2297" s="22"/>
    </row>
    <row r="2298" spans="2:6" x14ac:dyDescent="0.3">
      <c r="B2298" s="21" t="str">
        <f t="shared" si="70"/>
        <v/>
      </c>
      <c r="C2298" s="21" t="str">
        <f t="shared" si="71"/>
        <v/>
      </c>
      <c r="D2298" s="22"/>
      <c r="E2298" s="22"/>
      <c r="F2298" s="22"/>
    </row>
    <row r="2299" spans="2:6" x14ac:dyDescent="0.3">
      <c r="B2299" s="21" t="str">
        <f t="shared" si="70"/>
        <v/>
      </c>
      <c r="C2299" s="21" t="str">
        <f t="shared" si="71"/>
        <v/>
      </c>
      <c r="D2299" s="22"/>
      <c r="E2299" s="22"/>
      <c r="F2299" s="22"/>
    </row>
    <row r="2300" spans="2:6" x14ac:dyDescent="0.3">
      <c r="B2300" s="21" t="str">
        <f t="shared" si="70"/>
        <v/>
      </c>
      <c r="C2300" s="21" t="str">
        <f t="shared" si="71"/>
        <v/>
      </c>
      <c r="D2300" s="22"/>
      <c r="E2300" s="22"/>
      <c r="F2300" s="22"/>
    </row>
    <row r="2301" spans="2:6" x14ac:dyDescent="0.3">
      <c r="B2301" s="21" t="str">
        <f t="shared" si="70"/>
        <v/>
      </c>
      <c r="C2301" s="21" t="str">
        <f t="shared" si="71"/>
        <v/>
      </c>
      <c r="D2301" s="22"/>
      <c r="E2301" s="22"/>
      <c r="F2301" s="22"/>
    </row>
    <row r="2302" spans="2:6" x14ac:dyDescent="0.3">
      <c r="B2302" s="21" t="str">
        <f t="shared" si="70"/>
        <v/>
      </c>
      <c r="C2302" s="21" t="str">
        <f t="shared" si="71"/>
        <v/>
      </c>
      <c r="D2302" s="22"/>
      <c r="E2302" s="22"/>
      <c r="F2302" s="22"/>
    </row>
    <row r="2303" spans="2:6" x14ac:dyDescent="0.3">
      <c r="B2303" s="21" t="str">
        <f t="shared" si="70"/>
        <v/>
      </c>
      <c r="C2303" s="21" t="str">
        <f t="shared" si="71"/>
        <v/>
      </c>
      <c r="D2303" s="22"/>
      <c r="E2303" s="22"/>
      <c r="F2303" s="22"/>
    </row>
    <row r="2304" spans="2:6" x14ac:dyDescent="0.3">
      <c r="B2304" s="21" t="str">
        <f t="shared" si="70"/>
        <v/>
      </c>
      <c r="C2304" s="21" t="str">
        <f t="shared" si="71"/>
        <v/>
      </c>
      <c r="D2304" s="22"/>
      <c r="E2304" s="22"/>
      <c r="F2304" s="22"/>
    </row>
    <row r="2305" spans="2:6" x14ac:dyDescent="0.3">
      <c r="B2305" s="21" t="str">
        <f t="shared" si="70"/>
        <v/>
      </c>
      <c r="C2305" s="21" t="str">
        <f t="shared" si="71"/>
        <v/>
      </c>
      <c r="D2305" s="22"/>
      <c r="E2305" s="22"/>
      <c r="F2305" s="22"/>
    </row>
    <row r="2306" spans="2:6" x14ac:dyDescent="0.3">
      <c r="B2306" s="21" t="str">
        <f t="shared" si="70"/>
        <v/>
      </c>
      <c r="C2306" s="21" t="str">
        <f t="shared" si="71"/>
        <v/>
      </c>
      <c r="D2306" s="22"/>
      <c r="E2306" s="22"/>
      <c r="F2306" s="22"/>
    </row>
    <row r="2307" spans="2:6" x14ac:dyDescent="0.3">
      <c r="B2307" s="21" t="str">
        <f t="shared" si="70"/>
        <v/>
      </c>
      <c r="C2307" s="21" t="str">
        <f t="shared" si="71"/>
        <v/>
      </c>
      <c r="D2307" s="22"/>
      <c r="E2307" s="22"/>
      <c r="F2307" s="22"/>
    </row>
    <row r="2308" spans="2:6" x14ac:dyDescent="0.3">
      <c r="B2308" s="21" t="str">
        <f t="shared" si="70"/>
        <v/>
      </c>
      <c r="C2308" s="21" t="str">
        <f t="shared" si="71"/>
        <v/>
      </c>
      <c r="D2308" s="22"/>
      <c r="E2308" s="22"/>
      <c r="F2308" s="22"/>
    </row>
    <row r="2309" spans="2:6" x14ac:dyDescent="0.3">
      <c r="B2309" s="21" t="str">
        <f t="shared" ref="B2309:B2372" si="72">IF(D2309="","",D2309&amp;E2309&amp;C2309)</f>
        <v/>
      </c>
      <c r="C2309" s="21" t="str">
        <f t="shared" ref="C2309:C2372" si="73">IF(E2309="","",IF(E2309&lt;&gt;E2308,1,C2308+1))</f>
        <v/>
      </c>
      <c r="D2309" s="22"/>
      <c r="E2309" s="22"/>
      <c r="F2309" s="22"/>
    </row>
    <row r="2310" spans="2:6" x14ac:dyDescent="0.3">
      <c r="B2310" s="21" t="str">
        <f t="shared" si="72"/>
        <v/>
      </c>
      <c r="C2310" s="21" t="str">
        <f t="shared" si="73"/>
        <v/>
      </c>
      <c r="D2310" s="22"/>
      <c r="E2310" s="22"/>
      <c r="F2310" s="22"/>
    </row>
    <row r="2311" spans="2:6" x14ac:dyDescent="0.3">
      <c r="B2311" s="21" t="str">
        <f t="shared" si="72"/>
        <v/>
      </c>
      <c r="C2311" s="21" t="str">
        <f t="shared" si="73"/>
        <v/>
      </c>
      <c r="D2311" s="22"/>
      <c r="E2311" s="22"/>
      <c r="F2311" s="22"/>
    </row>
    <row r="2312" spans="2:6" x14ac:dyDescent="0.3">
      <c r="B2312" s="21" t="str">
        <f t="shared" si="72"/>
        <v/>
      </c>
      <c r="C2312" s="21" t="str">
        <f t="shared" si="73"/>
        <v/>
      </c>
      <c r="D2312" s="22"/>
      <c r="E2312" s="22"/>
      <c r="F2312" s="22"/>
    </row>
    <row r="2313" spans="2:6" x14ac:dyDescent="0.3">
      <c r="B2313" s="21" t="str">
        <f t="shared" si="72"/>
        <v/>
      </c>
      <c r="C2313" s="21" t="str">
        <f t="shared" si="73"/>
        <v/>
      </c>
      <c r="D2313" s="22"/>
      <c r="E2313" s="22"/>
      <c r="F2313" s="22"/>
    </row>
    <row r="2314" spans="2:6" x14ac:dyDescent="0.3">
      <c r="B2314" s="21" t="str">
        <f t="shared" si="72"/>
        <v/>
      </c>
      <c r="C2314" s="21" t="str">
        <f t="shared" si="73"/>
        <v/>
      </c>
      <c r="D2314" s="22"/>
      <c r="E2314" s="22"/>
      <c r="F2314" s="22"/>
    </row>
    <row r="2315" spans="2:6" x14ac:dyDescent="0.3">
      <c r="B2315" s="21" t="str">
        <f t="shared" si="72"/>
        <v/>
      </c>
      <c r="C2315" s="21" t="str">
        <f t="shared" si="73"/>
        <v/>
      </c>
      <c r="D2315" s="22"/>
      <c r="E2315" s="22"/>
      <c r="F2315" s="22"/>
    </row>
    <row r="2316" spans="2:6" x14ac:dyDescent="0.3">
      <c r="B2316" s="21" t="str">
        <f t="shared" si="72"/>
        <v/>
      </c>
      <c r="C2316" s="21" t="str">
        <f t="shared" si="73"/>
        <v/>
      </c>
      <c r="D2316" s="22"/>
      <c r="E2316" s="22"/>
      <c r="F2316" s="22"/>
    </row>
    <row r="2317" spans="2:6" x14ac:dyDescent="0.3">
      <c r="B2317" s="21" t="str">
        <f t="shared" si="72"/>
        <v/>
      </c>
      <c r="C2317" s="21" t="str">
        <f t="shared" si="73"/>
        <v/>
      </c>
      <c r="D2317" s="22"/>
      <c r="E2317" s="22"/>
      <c r="F2317" s="22"/>
    </row>
    <row r="2318" spans="2:6" x14ac:dyDescent="0.3">
      <c r="B2318" s="21" t="str">
        <f t="shared" si="72"/>
        <v/>
      </c>
      <c r="C2318" s="21" t="str">
        <f t="shared" si="73"/>
        <v/>
      </c>
      <c r="D2318" s="22"/>
      <c r="E2318" s="22"/>
      <c r="F2318" s="22"/>
    </row>
    <row r="2319" spans="2:6" x14ac:dyDescent="0.3">
      <c r="B2319" s="21" t="str">
        <f t="shared" si="72"/>
        <v/>
      </c>
      <c r="C2319" s="21" t="str">
        <f t="shared" si="73"/>
        <v/>
      </c>
      <c r="D2319" s="22"/>
      <c r="E2319" s="22"/>
      <c r="F2319" s="22"/>
    </row>
    <row r="2320" spans="2:6" x14ac:dyDescent="0.3">
      <c r="B2320" s="21" t="str">
        <f t="shared" si="72"/>
        <v/>
      </c>
      <c r="C2320" s="21" t="str">
        <f t="shared" si="73"/>
        <v/>
      </c>
      <c r="D2320" s="22"/>
      <c r="E2320" s="22"/>
      <c r="F2320" s="22"/>
    </row>
    <row r="2321" spans="2:6" x14ac:dyDescent="0.3">
      <c r="B2321" s="21" t="str">
        <f t="shared" si="72"/>
        <v/>
      </c>
      <c r="C2321" s="21" t="str">
        <f t="shared" si="73"/>
        <v/>
      </c>
      <c r="D2321" s="22"/>
      <c r="E2321" s="22"/>
      <c r="F2321" s="22"/>
    </row>
    <row r="2322" spans="2:6" x14ac:dyDescent="0.3">
      <c r="B2322" s="21" t="str">
        <f t="shared" si="72"/>
        <v/>
      </c>
      <c r="C2322" s="21" t="str">
        <f t="shared" si="73"/>
        <v/>
      </c>
      <c r="D2322" s="22"/>
      <c r="E2322" s="22"/>
      <c r="F2322" s="22"/>
    </row>
    <row r="2323" spans="2:6" x14ac:dyDescent="0.3">
      <c r="B2323" s="21" t="str">
        <f t="shared" si="72"/>
        <v/>
      </c>
      <c r="C2323" s="21" t="str">
        <f t="shared" si="73"/>
        <v/>
      </c>
      <c r="D2323" s="22"/>
      <c r="E2323" s="22"/>
      <c r="F2323" s="22"/>
    </row>
    <row r="2324" spans="2:6" x14ac:dyDescent="0.3">
      <c r="B2324" s="21" t="str">
        <f t="shared" si="72"/>
        <v/>
      </c>
      <c r="C2324" s="21" t="str">
        <f t="shared" si="73"/>
        <v/>
      </c>
      <c r="D2324" s="22"/>
      <c r="E2324" s="22"/>
      <c r="F2324" s="22"/>
    </row>
    <row r="2325" spans="2:6" x14ac:dyDescent="0.3">
      <c r="B2325" s="21" t="str">
        <f t="shared" si="72"/>
        <v/>
      </c>
      <c r="C2325" s="21" t="str">
        <f t="shared" si="73"/>
        <v/>
      </c>
      <c r="D2325" s="22"/>
      <c r="E2325" s="22"/>
      <c r="F2325" s="22"/>
    </row>
    <row r="2326" spans="2:6" x14ac:dyDescent="0.3">
      <c r="B2326" s="21" t="str">
        <f t="shared" si="72"/>
        <v/>
      </c>
      <c r="C2326" s="21" t="str">
        <f t="shared" si="73"/>
        <v/>
      </c>
      <c r="D2326" s="22"/>
      <c r="E2326" s="22"/>
      <c r="F2326" s="22"/>
    </row>
    <row r="2327" spans="2:6" x14ac:dyDescent="0.3">
      <c r="B2327" s="21" t="str">
        <f t="shared" si="72"/>
        <v/>
      </c>
      <c r="C2327" s="21" t="str">
        <f t="shared" si="73"/>
        <v/>
      </c>
      <c r="D2327" s="22"/>
      <c r="E2327" s="22"/>
      <c r="F2327" s="22"/>
    </row>
    <row r="2328" spans="2:6" x14ac:dyDescent="0.3">
      <c r="B2328" s="21" t="str">
        <f t="shared" si="72"/>
        <v/>
      </c>
      <c r="C2328" s="21" t="str">
        <f t="shared" si="73"/>
        <v/>
      </c>
      <c r="D2328" s="22"/>
      <c r="E2328" s="22"/>
      <c r="F2328" s="22"/>
    </row>
    <row r="2329" spans="2:6" x14ac:dyDescent="0.3">
      <c r="B2329" s="21" t="str">
        <f t="shared" si="72"/>
        <v/>
      </c>
      <c r="C2329" s="21" t="str">
        <f t="shared" si="73"/>
        <v/>
      </c>
      <c r="D2329" s="22"/>
      <c r="E2329" s="22"/>
      <c r="F2329" s="22"/>
    </row>
    <row r="2330" spans="2:6" x14ac:dyDescent="0.3">
      <c r="B2330" s="21" t="str">
        <f t="shared" si="72"/>
        <v/>
      </c>
      <c r="C2330" s="21" t="str">
        <f t="shared" si="73"/>
        <v/>
      </c>
      <c r="D2330" s="22"/>
      <c r="E2330" s="22"/>
      <c r="F2330" s="22"/>
    </row>
    <row r="2331" spans="2:6" x14ac:dyDescent="0.3">
      <c r="B2331" s="21" t="str">
        <f t="shared" si="72"/>
        <v/>
      </c>
      <c r="C2331" s="21" t="str">
        <f t="shared" si="73"/>
        <v/>
      </c>
      <c r="D2331" s="22"/>
      <c r="E2331" s="22"/>
      <c r="F2331" s="22"/>
    </row>
    <row r="2332" spans="2:6" x14ac:dyDescent="0.3">
      <c r="B2332" s="21" t="str">
        <f t="shared" si="72"/>
        <v/>
      </c>
      <c r="C2332" s="21" t="str">
        <f t="shared" si="73"/>
        <v/>
      </c>
      <c r="D2332" s="22"/>
      <c r="E2332" s="22"/>
      <c r="F2332" s="22"/>
    </row>
    <row r="2333" spans="2:6" x14ac:dyDescent="0.3">
      <c r="B2333" s="21" t="str">
        <f t="shared" si="72"/>
        <v/>
      </c>
      <c r="C2333" s="21" t="str">
        <f t="shared" si="73"/>
        <v/>
      </c>
      <c r="D2333" s="22"/>
      <c r="E2333" s="22"/>
      <c r="F2333" s="22"/>
    </row>
    <row r="2334" spans="2:6" x14ac:dyDescent="0.3">
      <c r="B2334" s="21" t="str">
        <f t="shared" si="72"/>
        <v/>
      </c>
      <c r="C2334" s="21" t="str">
        <f t="shared" si="73"/>
        <v/>
      </c>
      <c r="D2334" s="22"/>
      <c r="E2334" s="22"/>
      <c r="F2334" s="22"/>
    </row>
    <row r="2335" spans="2:6" x14ac:dyDescent="0.3">
      <c r="B2335" s="21" t="str">
        <f t="shared" si="72"/>
        <v/>
      </c>
      <c r="C2335" s="21" t="str">
        <f t="shared" si="73"/>
        <v/>
      </c>
      <c r="D2335" s="22"/>
      <c r="E2335" s="22"/>
      <c r="F2335" s="22"/>
    </row>
    <row r="2336" spans="2:6" x14ac:dyDescent="0.3">
      <c r="B2336" s="21" t="str">
        <f t="shared" si="72"/>
        <v/>
      </c>
      <c r="C2336" s="21" t="str">
        <f t="shared" si="73"/>
        <v/>
      </c>
      <c r="D2336" s="22"/>
      <c r="E2336" s="22"/>
      <c r="F2336" s="22"/>
    </row>
    <row r="2337" spans="2:6" x14ac:dyDescent="0.3">
      <c r="B2337" s="21" t="str">
        <f t="shared" si="72"/>
        <v/>
      </c>
      <c r="C2337" s="21" t="str">
        <f t="shared" si="73"/>
        <v/>
      </c>
      <c r="D2337" s="22"/>
      <c r="E2337" s="22"/>
      <c r="F2337" s="22"/>
    </row>
    <row r="2338" spans="2:6" x14ac:dyDescent="0.3">
      <c r="B2338" s="21" t="str">
        <f t="shared" si="72"/>
        <v/>
      </c>
      <c r="C2338" s="21" t="str">
        <f t="shared" si="73"/>
        <v/>
      </c>
      <c r="D2338" s="22"/>
      <c r="E2338" s="22"/>
      <c r="F2338" s="22"/>
    </row>
    <row r="2339" spans="2:6" x14ac:dyDescent="0.3">
      <c r="B2339" s="21" t="str">
        <f t="shared" si="72"/>
        <v/>
      </c>
      <c r="C2339" s="21" t="str">
        <f t="shared" si="73"/>
        <v/>
      </c>
      <c r="D2339" s="22"/>
      <c r="E2339" s="22"/>
      <c r="F2339" s="22"/>
    </row>
    <row r="2340" spans="2:6" x14ac:dyDescent="0.3">
      <c r="B2340" s="21" t="str">
        <f t="shared" si="72"/>
        <v/>
      </c>
      <c r="C2340" s="21" t="str">
        <f t="shared" si="73"/>
        <v/>
      </c>
      <c r="D2340" s="22"/>
      <c r="E2340" s="22"/>
      <c r="F2340" s="22"/>
    </row>
    <row r="2341" spans="2:6" x14ac:dyDescent="0.3">
      <c r="B2341" s="21" t="str">
        <f t="shared" si="72"/>
        <v/>
      </c>
      <c r="C2341" s="21" t="str">
        <f t="shared" si="73"/>
        <v/>
      </c>
      <c r="D2341" s="22"/>
      <c r="E2341" s="22"/>
      <c r="F2341" s="22"/>
    </row>
    <row r="2342" spans="2:6" x14ac:dyDescent="0.3">
      <c r="B2342" s="21" t="str">
        <f t="shared" si="72"/>
        <v/>
      </c>
      <c r="C2342" s="21" t="str">
        <f t="shared" si="73"/>
        <v/>
      </c>
      <c r="D2342" s="22"/>
      <c r="E2342" s="22"/>
      <c r="F2342" s="22"/>
    </row>
    <row r="2343" spans="2:6" x14ac:dyDescent="0.3">
      <c r="B2343" s="21" t="str">
        <f t="shared" si="72"/>
        <v/>
      </c>
      <c r="C2343" s="21" t="str">
        <f t="shared" si="73"/>
        <v/>
      </c>
      <c r="D2343" s="22"/>
      <c r="E2343" s="22"/>
      <c r="F2343" s="22"/>
    </row>
    <row r="2344" spans="2:6" x14ac:dyDescent="0.3">
      <c r="B2344" s="21" t="str">
        <f t="shared" si="72"/>
        <v/>
      </c>
      <c r="C2344" s="21" t="str">
        <f t="shared" si="73"/>
        <v/>
      </c>
      <c r="D2344" s="22"/>
      <c r="E2344" s="22"/>
      <c r="F2344" s="22"/>
    </row>
    <row r="2345" spans="2:6" x14ac:dyDescent="0.3">
      <c r="B2345" s="21" t="str">
        <f t="shared" si="72"/>
        <v/>
      </c>
      <c r="C2345" s="21" t="str">
        <f t="shared" si="73"/>
        <v/>
      </c>
      <c r="D2345" s="22"/>
      <c r="E2345" s="22"/>
      <c r="F2345" s="22"/>
    </row>
    <row r="2346" spans="2:6" x14ac:dyDescent="0.3">
      <c r="B2346" s="21" t="str">
        <f t="shared" si="72"/>
        <v/>
      </c>
      <c r="C2346" s="21" t="str">
        <f t="shared" si="73"/>
        <v/>
      </c>
      <c r="D2346" s="22"/>
      <c r="E2346" s="22"/>
      <c r="F2346" s="22"/>
    </row>
    <row r="2347" spans="2:6" x14ac:dyDescent="0.3">
      <c r="B2347" s="21" t="str">
        <f t="shared" si="72"/>
        <v/>
      </c>
      <c r="C2347" s="21" t="str">
        <f t="shared" si="73"/>
        <v/>
      </c>
      <c r="D2347" s="22"/>
      <c r="E2347" s="22"/>
      <c r="F2347" s="22"/>
    </row>
    <row r="2348" spans="2:6" x14ac:dyDescent="0.3">
      <c r="B2348" s="21" t="str">
        <f t="shared" si="72"/>
        <v/>
      </c>
      <c r="C2348" s="21" t="str">
        <f t="shared" si="73"/>
        <v/>
      </c>
      <c r="D2348" s="22"/>
      <c r="E2348" s="22"/>
      <c r="F2348" s="22"/>
    </row>
    <row r="2349" spans="2:6" x14ac:dyDescent="0.3">
      <c r="B2349" s="21" t="str">
        <f t="shared" si="72"/>
        <v/>
      </c>
      <c r="C2349" s="21" t="str">
        <f t="shared" si="73"/>
        <v/>
      </c>
      <c r="D2349" s="22"/>
      <c r="E2349" s="22"/>
      <c r="F2349" s="22"/>
    </row>
    <row r="2350" spans="2:6" x14ac:dyDescent="0.3">
      <c r="B2350" s="21" t="str">
        <f t="shared" si="72"/>
        <v/>
      </c>
      <c r="C2350" s="21" t="str">
        <f t="shared" si="73"/>
        <v/>
      </c>
      <c r="D2350" s="22"/>
      <c r="E2350" s="22"/>
      <c r="F2350" s="22"/>
    </row>
    <row r="2351" spans="2:6" x14ac:dyDescent="0.3">
      <c r="B2351" s="21" t="str">
        <f t="shared" si="72"/>
        <v/>
      </c>
      <c r="C2351" s="21" t="str">
        <f t="shared" si="73"/>
        <v/>
      </c>
      <c r="D2351" s="22"/>
      <c r="E2351" s="22"/>
      <c r="F2351" s="22"/>
    </row>
    <row r="2352" spans="2:6" x14ac:dyDescent="0.3">
      <c r="B2352" s="21" t="str">
        <f t="shared" si="72"/>
        <v/>
      </c>
      <c r="C2352" s="21" t="str">
        <f t="shared" si="73"/>
        <v/>
      </c>
      <c r="D2352" s="22"/>
      <c r="E2352" s="22"/>
      <c r="F2352" s="22"/>
    </row>
    <row r="2353" spans="2:6" x14ac:dyDescent="0.3">
      <c r="B2353" s="21" t="str">
        <f t="shared" si="72"/>
        <v/>
      </c>
      <c r="C2353" s="21" t="str">
        <f t="shared" si="73"/>
        <v/>
      </c>
      <c r="D2353" s="22"/>
      <c r="E2353" s="22"/>
      <c r="F2353" s="22"/>
    </row>
    <row r="2354" spans="2:6" x14ac:dyDescent="0.3">
      <c r="B2354" s="21" t="str">
        <f t="shared" si="72"/>
        <v/>
      </c>
      <c r="C2354" s="21" t="str">
        <f t="shared" si="73"/>
        <v/>
      </c>
      <c r="D2354" s="22"/>
      <c r="E2354" s="22"/>
      <c r="F2354" s="22"/>
    </row>
    <row r="2355" spans="2:6" x14ac:dyDescent="0.3">
      <c r="B2355" s="21" t="str">
        <f t="shared" si="72"/>
        <v/>
      </c>
      <c r="C2355" s="21" t="str">
        <f t="shared" si="73"/>
        <v/>
      </c>
      <c r="D2355" s="22"/>
      <c r="E2355" s="22"/>
      <c r="F2355" s="22"/>
    </row>
    <row r="2356" spans="2:6" x14ac:dyDescent="0.3">
      <c r="B2356" s="21" t="str">
        <f t="shared" si="72"/>
        <v/>
      </c>
      <c r="C2356" s="21" t="str">
        <f t="shared" si="73"/>
        <v/>
      </c>
      <c r="D2356" s="22"/>
      <c r="E2356" s="22"/>
      <c r="F2356" s="22"/>
    </row>
    <row r="2357" spans="2:6" x14ac:dyDescent="0.3">
      <c r="B2357" s="21" t="str">
        <f t="shared" si="72"/>
        <v/>
      </c>
      <c r="C2357" s="21" t="str">
        <f t="shared" si="73"/>
        <v/>
      </c>
      <c r="D2357" s="22"/>
      <c r="E2357" s="22"/>
      <c r="F2357" s="22"/>
    </row>
    <row r="2358" spans="2:6" x14ac:dyDescent="0.3">
      <c r="B2358" s="21" t="str">
        <f t="shared" si="72"/>
        <v/>
      </c>
      <c r="C2358" s="21" t="str">
        <f t="shared" si="73"/>
        <v/>
      </c>
      <c r="D2358" s="22"/>
      <c r="E2358" s="22"/>
      <c r="F2358" s="22"/>
    </row>
    <row r="2359" spans="2:6" x14ac:dyDescent="0.3">
      <c r="B2359" s="21" t="str">
        <f t="shared" si="72"/>
        <v/>
      </c>
      <c r="C2359" s="21" t="str">
        <f t="shared" si="73"/>
        <v/>
      </c>
      <c r="D2359" s="22"/>
      <c r="E2359" s="22"/>
      <c r="F2359" s="22"/>
    </row>
    <row r="2360" spans="2:6" x14ac:dyDescent="0.3">
      <c r="B2360" s="21" t="str">
        <f t="shared" si="72"/>
        <v/>
      </c>
      <c r="C2360" s="21" t="str">
        <f t="shared" si="73"/>
        <v/>
      </c>
      <c r="D2360" s="22"/>
      <c r="E2360" s="22"/>
      <c r="F2360" s="22"/>
    </row>
    <row r="2361" spans="2:6" x14ac:dyDescent="0.3">
      <c r="B2361" s="21" t="str">
        <f t="shared" si="72"/>
        <v/>
      </c>
      <c r="C2361" s="21" t="str">
        <f t="shared" si="73"/>
        <v/>
      </c>
      <c r="D2361" s="22"/>
      <c r="E2361" s="22"/>
      <c r="F2361" s="22"/>
    </row>
    <row r="2362" spans="2:6" x14ac:dyDescent="0.3">
      <c r="B2362" s="21" t="str">
        <f t="shared" si="72"/>
        <v/>
      </c>
      <c r="C2362" s="21" t="str">
        <f t="shared" si="73"/>
        <v/>
      </c>
      <c r="D2362" s="22"/>
      <c r="E2362" s="22"/>
      <c r="F2362" s="22"/>
    </row>
    <row r="2363" spans="2:6" x14ac:dyDescent="0.3">
      <c r="B2363" s="21" t="str">
        <f t="shared" si="72"/>
        <v/>
      </c>
      <c r="C2363" s="21" t="str">
        <f t="shared" si="73"/>
        <v/>
      </c>
      <c r="D2363" s="22"/>
      <c r="E2363" s="22"/>
      <c r="F2363" s="22"/>
    </row>
    <row r="2364" spans="2:6" x14ac:dyDescent="0.3">
      <c r="B2364" s="21" t="str">
        <f t="shared" si="72"/>
        <v/>
      </c>
      <c r="C2364" s="21" t="str">
        <f t="shared" si="73"/>
        <v/>
      </c>
      <c r="D2364" s="22"/>
      <c r="E2364" s="22"/>
      <c r="F2364" s="22"/>
    </row>
    <row r="2365" spans="2:6" x14ac:dyDescent="0.3">
      <c r="B2365" s="21" t="str">
        <f t="shared" si="72"/>
        <v/>
      </c>
      <c r="C2365" s="21" t="str">
        <f t="shared" si="73"/>
        <v/>
      </c>
      <c r="D2365" s="22"/>
      <c r="E2365" s="22"/>
      <c r="F2365" s="22"/>
    </row>
    <row r="2366" spans="2:6" x14ac:dyDescent="0.3">
      <c r="B2366" s="21" t="str">
        <f t="shared" si="72"/>
        <v/>
      </c>
      <c r="C2366" s="21" t="str">
        <f t="shared" si="73"/>
        <v/>
      </c>
      <c r="D2366" s="22"/>
      <c r="E2366" s="22"/>
      <c r="F2366" s="22"/>
    </row>
    <row r="2367" spans="2:6" x14ac:dyDescent="0.3">
      <c r="B2367" s="21" t="str">
        <f t="shared" si="72"/>
        <v/>
      </c>
      <c r="C2367" s="21" t="str">
        <f t="shared" si="73"/>
        <v/>
      </c>
      <c r="D2367" s="22"/>
      <c r="E2367" s="22"/>
      <c r="F2367" s="22"/>
    </row>
    <row r="2368" spans="2:6" x14ac:dyDescent="0.3">
      <c r="B2368" s="21" t="str">
        <f t="shared" si="72"/>
        <v/>
      </c>
      <c r="C2368" s="21" t="str">
        <f t="shared" si="73"/>
        <v/>
      </c>
      <c r="D2368" s="22"/>
      <c r="E2368" s="22"/>
      <c r="F2368" s="22"/>
    </row>
    <row r="2369" spans="2:6" x14ac:dyDescent="0.3">
      <c r="B2369" s="21" t="str">
        <f t="shared" si="72"/>
        <v/>
      </c>
      <c r="C2369" s="21" t="str">
        <f t="shared" si="73"/>
        <v/>
      </c>
      <c r="D2369" s="22"/>
      <c r="E2369" s="22"/>
      <c r="F2369" s="22"/>
    </row>
    <row r="2370" spans="2:6" x14ac:dyDescent="0.3">
      <c r="B2370" s="21" t="str">
        <f t="shared" si="72"/>
        <v/>
      </c>
      <c r="C2370" s="21" t="str">
        <f t="shared" si="73"/>
        <v/>
      </c>
      <c r="D2370" s="22"/>
      <c r="E2370" s="22"/>
      <c r="F2370" s="22"/>
    </row>
    <row r="2371" spans="2:6" x14ac:dyDescent="0.3">
      <c r="B2371" s="21" t="str">
        <f t="shared" si="72"/>
        <v/>
      </c>
      <c r="C2371" s="21" t="str">
        <f t="shared" si="73"/>
        <v/>
      </c>
      <c r="D2371" s="22"/>
      <c r="E2371" s="22"/>
      <c r="F2371" s="22"/>
    </row>
    <row r="2372" spans="2:6" x14ac:dyDescent="0.3">
      <c r="B2372" s="21" t="str">
        <f t="shared" si="72"/>
        <v/>
      </c>
      <c r="C2372" s="21" t="str">
        <f t="shared" si="73"/>
        <v/>
      </c>
      <c r="D2372" s="22"/>
      <c r="E2372" s="22"/>
      <c r="F2372" s="22"/>
    </row>
    <row r="2373" spans="2:6" x14ac:dyDescent="0.3">
      <c r="B2373" s="21" t="str">
        <f t="shared" ref="B2373:B2436" si="74">IF(D2373="","",D2373&amp;E2373&amp;C2373)</f>
        <v/>
      </c>
      <c r="C2373" s="21" t="str">
        <f t="shared" ref="C2373:C2436" si="75">IF(E2373="","",IF(E2373&lt;&gt;E2372,1,C2372+1))</f>
        <v/>
      </c>
      <c r="D2373" s="22"/>
      <c r="E2373" s="22"/>
      <c r="F2373" s="22"/>
    </row>
    <row r="2374" spans="2:6" x14ac:dyDescent="0.3">
      <c r="B2374" s="21" t="str">
        <f t="shared" si="74"/>
        <v/>
      </c>
      <c r="C2374" s="21" t="str">
        <f t="shared" si="75"/>
        <v/>
      </c>
      <c r="D2374" s="22"/>
      <c r="E2374" s="22"/>
      <c r="F2374" s="22"/>
    </row>
    <row r="2375" spans="2:6" x14ac:dyDescent="0.3">
      <c r="B2375" s="21" t="str">
        <f t="shared" si="74"/>
        <v/>
      </c>
      <c r="C2375" s="21" t="str">
        <f t="shared" si="75"/>
        <v/>
      </c>
      <c r="D2375" s="22"/>
      <c r="E2375" s="22"/>
      <c r="F2375" s="22"/>
    </row>
    <row r="2376" spans="2:6" x14ac:dyDescent="0.3">
      <c r="B2376" s="21" t="str">
        <f t="shared" si="74"/>
        <v/>
      </c>
      <c r="C2376" s="21" t="str">
        <f t="shared" si="75"/>
        <v/>
      </c>
      <c r="D2376" s="22"/>
      <c r="E2376" s="22"/>
      <c r="F2376" s="22"/>
    </row>
    <row r="2377" spans="2:6" x14ac:dyDescent="0.3">
      <c r="B2377" s="21" t="str">
        <f t="shared" si="74"/>
        <v/>
      </c>
      <c r="C2377" s="21" t="str">
        <f t="shared" si="75"/>
        <v/>
      </c>
      <c r="D2377" s="22"/>
      <c r="E2377" s="22"/>
      <c r="F2377" s="22"/>
    </row>
    <row r="2378" spans="2:6" x14ac:dyDescent="0.3">
      <c r="B2378" s="21" t="str">
        <f t="shared" si="74"/>
        <v/>
      </c>
      <c r="C2378" s="21" t="str">
        <f t="shared" si="75"/>
        <v/>
      </c>
      <c r="D2378" s="22"/>
      <c r="E2378" s="22"/>
      <c r="F2378" s="22"/>
    </row>
    <row r="2379" spans="2:6" x14ac:dyDescent="0.3">
      <c r="B2379" s="21" t="str">
        <f t="shared" si="74"/>
        <v/>
      </c>
      <c r="C2379" s="21" t="str">
        <f t="shared" si="75"/>
        <v/>
      </c>
      <c r="D2379" s="22"/>
      <c r="E2379" s="22"/>
      <c r="F2379" s="22"/>
    </row>
    <row r="2380" spans="2:6" x14ac:dyDescent="0.3">
      <c r="B2380" s="21" t="str">
        <f t="shared" si="74"/>
        <v/>
      </c>
      <c r="C2380" s="21" t="str">
        <f t="shared" si="75"/>
        <v/>
      </c>
      <c r="D2380" s="22"/>
      <c r="E2380" s="22"/>
      <c r="F2380" s="22"/>
    </row>
    <row r="2381" spans="2:6" x14ac:dyDescent="0.3">
      <c r="B2381" s="21" t="str">
        <f t="shared" si="74"/>
        <v/>
      </c>
      <c r="C2381" s="21" t="str">
        <f t="shared" si="75"/>
        <v/>
      </c>
      <c r="D2381" s="22"/>
      <c r="E2381" s="22"/>
      <c r="F2381" s="22"/>
    </row>
    <row r="2382" spans="2:6" x14ac:dyDescent="0.3">
      <c r="B2382" s="21" t="str">
        <f t="shared" si="74"/>
        <v/>
      </c>
      <c r="C2382" s="21" t="str">
        <f t="shared" si="75"/>
        <v/>
      </c>
      <c r="D2382" s="22"/>
      <c r="E2382" s="22"/>
      <c r="F2382" s="22"/>
    </row>
    <row r="2383" spans="2:6" x14ac:dyDescent="0.3">
      <c r="B2383" s="21" t="str">
        <f t="shared" si="74"/>
        <v/>
      </c>
      <c r="C2383" s="21" t="str">
        <f t="shared" si="75"/>
        <v/>
      </c>
      <c r="D2383" s="22"/>
      <c r="E2383" s="22"/>
      <c r="F2383" s="22"/>
    </row>
    <row r="2384" spans="2:6" x14ac:dyDescent="0.3">
      <c r="B2384" s="21" t="str">
        <f t="shared" si="74"/>
        <v/>
      </c>
      <c r="C2384" s="21" t="str">
        <f t="shared" si="75"/>
        <v/>
      </c>
      <c r="D2384" s="22"/>
      <c r="E2384" s="22"/>
      <c r="F2384" s="22"/>
    </row>
    <row r="2385" spans="2:6" x14ac:dyDescent="0.3">
      <c r="B2385" s="21" t="str">
        <f t="shared" si="74"/>
        <v/>
      </c>
      <c r="C2385" s="21" t="str">
        <f t="shared" si="75"/>
        <v/>
      </c>
      <c r="D2385" s="22"/>
      <c r="E2385" s="22"/>
      <c r="F2385" s="22"/>
    </row>
    <row r="2386" spans="2:6" x14ac:dyDescent="0.3">
      <c r="B2386" s="21" t="str">
        <f t="shared" si="74"/>
        <v/>
      </c>
      <c r="C2386" s="21" t="str">
        <f t="shared" si="75"/>
        <v/>
      </c>
      <c r="D2386" s="22"/>
      <c r="E2386" s="22"/>
      <c r="F2386" s="22"/>
    </row>
    <row r="2387" spans="2:6" x14ac:dyDescent="0.3">
      <c r="B2387" s="21" t="str">
        <f t="shared" si="74"/>
        <v/>
      </c>
      <c r="C2387" s="21" t="str">
        <f t="shared" si="75"/>
        <v/>
      </c>
      <c r="D2387" s="22"/>
      <c r="E2387" s="22"/>
      <c r="F2387" s="22"/>
    </row>
    <row r="2388" spans="2:6" x14ac:dyDescent="0.3">
      <c r="B2388" s="21" t="str">
        <f t="shared" si="74"/>
        <v/>
      </c>
      <c r="C2388" s="21" t="str">
        <f t="shared" si="75"/>
        <v/>
      </c>
      <c r="D2388" s="22"/>
      <c r="E2388" s="22"/>
      <c r="F2388" s="22"/>
    </row>
    <row r="2389" spans="2:6" x14ac:dyDescent="0.3">
      <c r="B2389" s="21" t="str">
        <f t="shared" si="74"/>
        <v/>
      </c>
      <c r="C2389" s="21" t="str">
        <f t="shared" si="75"/>
        <v/>
      </c>
      <c r="D2389" s="22"/>
      <c r="E2389" s="22"/>
      <c r="F2389" s="22"/>
    </row>
    <row r="2390" spans="2:6" x14ac:dyDescent="0.3">
      <c r="B2390" s="21" t="str">
        <f t="shared" si="74"/>
        <v/>
      </c>
      <c r="C2390" s="21" t="str">
        <f t="shared" si="75"/>
        <v/>
      </c>
      <c r="D2390" s="22"/>
      <c r="E2390" s="22"/>
      <c r="F2390" s="22"/>
    </row>
    <row r="2391" spans="2:6" x14ac:dyDescent="0.3">
      <c r="B2391" s="21" t="str">
        <f t="shared" si="74"/>
        <v/>
      </c>
      <c r="C2391" s="21" t="str">
        <f t="shared" si="75"/>
        <v/>
      </c>
      <c r="D2391" s="22"/>
      <c r="E2391" s="22"/>
      <c r="F2391" s="22"/>
    </row>
    <row r="2392" spans="2:6" x14ac:dyDescent="0.3">
      <c r="B2392" s="21" t="str">
        <f t="shared" si="74"/>
        <v/>
      </c>
      <c r="C2392" s="21" t="str">
        <f t="shared" si="75"/>
        <v/>
      </c>
      <c r="D2392" s="22"/>
      <c r="E2392" s="22"/>
      <c r="F2392" s="22"/>
    </row>
    <row r="2393" spans="2:6" x14ac:dyDescent="0.3">
      <c r="B2393" s="21" t="str">
        <f t="shared" si="74"/>
        <v/>
      </c>
      <c r="C2393" s="21" t="str">
        <f t="shared" si="75"/>
        <v/>
      </c>
      <c r="D2393" s="22"/>
      <c r="E2393" s="22"/>
      <c r="F2393" s="22"/>
    </row>
    <row r="2394" spans="2:6" x14ac:dyDescent="0.3">
      <c r="B2394" s="21" t="str">
        <f t="shared" si="74"/>
        <v/>
      </c>
      <c r="C2394" s="21" t="str">
        <f t="shared" si="75"/>
        <v/>
      </c>
      <c r="D2394" s="22"/>
      <c r="E2394" s="22"/>
      <c r="F2394" s="22"/>
    </row>
    <row r="2395" spans="2:6" x14ac:dyDescent="0.3">
      <c r="B2395" s="21" t="str">
        <f t="shared" si="74"/>
        <v/>
      </c>
      <c r="C2395" s="21" t="str">
        <f t="shared" si="75"/>
        <v/>
      </c>
      <c r="D2395" s="22"/>
      <c r="E2395" s="22"/>
      <c r="F2395" s="22"/>
    </row>
    <row r="2396" spans="2:6" x14ac:dyDescent="0.3">
      <c r="B2396" s="21" t="str">
        <f t="shared" si="74"/>
        <v/>
      </c>
      <c r="C2396" s="21" t="str">
        <f t="shared" si="75"/>
        <v/>
      </c>
      <c r="D2396" s="22"/>
      <c r="E2396" s="22"/>
      <c r="F2396" s="22"/>
    </row>
    <row r="2397" spans="2:6" x14ac:dyDescent="0.3">
      <c r="B2397" s="21" t="str">
        <f t="shared" si="74"/>
        <v/>
      </c>
      <c r="C2397" s="21" t="str">
        <f t="shared" si="75"/>
        <v/>
      </c>
      <c r="D2397" s="22"/>
      <c r="E2397" s="22"/>
      <c r="F2397" s="22"/>
    </row>
    <row r="2398" spans="2:6" x14ac:dyDescent="0.3">
      <c r="B2398" s="21" t="str">
        <f t="shared" si="74"/>
        <v/>
      </c>
      <c r="C2398" s="21" t="str">
        <f t="shared" si="75"/>
        <v/>
      </c>
      <c r="D2398" s="22"/>
      <c r="E2398" s="22"/>
      <c r="F2398" s="22"/>
    </row>
    <row r="2399" spans="2:6" x14ac:dyDescent="0.3">
      <c r="B2399" s="21" t="str">
        <f t="shared" si="74"/>
        <v/>
      </c>
      <c r="C2399" s="21" t="str">
        <f t="shared" si="75"/>
        <v/>
      </c>
      <c r="D2399" s="22"/>
      <c r="E2399" s="22"/>
      <c r="F2399" s="22"/>
    </row>
    <row r="2400" spans="2:6" x14ac:dyDescent="0.3">
      <c r="B2400" s="21" t="str">
        <f t="shared" si="74"/>
        <v/>
      </c>
      <c r="C2400" s="21" t="str">
        <f t="shared" si="75"/>
        <v/>
      </c>
      <c r="D2400" s="22"/>
      <c r="E2400" s="22"/>
      <c r="F2400" s="22"/>
    </row>
    <row r="2401" spans="2:6" x14ac:dyDescent="0.3">
      <c r="B2401" s="21" t="str">
        <f t="shared" si="74"/>
        <v/>
      </c>
      <c r="C2401" s="21" t="str">
        <f t="shared" si="75"/>
        <v/>
      </c>
      <c r="D2401" s="22"/>
      <c r="E2401" s="22"/>
      <c r="F2401" s="22"/>
    </row>
    <row r="2402" spans="2:6" x14ac:dyDescent="0.3">
      <c r="B2402" s="21" t="str">
        <f t="shared" si="74"/>
        <v/>
      </c>
      <c r="C2402" s="21" t="str">
        <f t="shared" si="75"/>
        <v/>
      </c>
      <c r="D2402" s="22"/>
      <c r="E2402" s="22"/>
      <c r="F2402" s="22"/>
    </row>
    <row r="2403" spans="2:6" x14ac:dyDescent="0.3">
      <c r="B2403" s="21" t="str">
        <f t="shared" si="74"/>
        <v/>
      </c>
      <c r="C2403" s="21" t="str">
        <f t="shared" si="75"/>
        <v/>
      </c>
      <c r="D2403" s="22"/>
      <c r="E2403" s="22"/>
      <c r="F2403" s="22"/>
    </row>
    <row r="2404" spans="2:6" x14ac:dyDescent="0.3">
      <c r="B2404" s="21" t="str">
        <f t="shared" si="74"/>
        <v/>
      </c>
      <c r="C2404" s="21" t="str">
        <f t="shared" si="75"/>
        <v/>
      </c>
      <c r="D2404" s="22"/>
      <c r="E2404" s="22"/>
      <c r="F2404" s="22"/>
    </row>
    <row r="2405" spans="2:6" x14ac:dyDescent="0.3">
      <c r="B2405" s="21" t="str">
        <f t="shared" si="74"/>
        <v/>
      </c>
      <c r="C2405" s="21" t="str">
        <f t="shared" si="75"/>
        <v/>
      </c>
      <c r="D2405" s="22"/>
      <c r="E2405" s="22"/>
      <c r="F2405" s="22"/>
    </row>
    <row r="2406" spans="2:6" x14ac:dyDescent="0.3">
      <c r="B2406" s="21" t="str">
        <f t="shared" si="74"/>
        <v/>
      </c>
      <c r="C2406" s="21" t="str">
        <f t="shared" si="75"/>
        <v/>
      </c>
      <c r="D2406" s="22"/>
      <c r="E2406" s="22"/>
      <c r="F2406" s="22"/>
    </row>
    <row r="2407" spans="2:6" x14ac:dyDescent="0.3">
      <c r="B2407" s="21" t="str">
        <f t="shared" si="74"/>
        <v/>
      </c>
      <c r="C2407" s="21" t="str">
        <f t="shared" si="75"/>
        <v/>
      </c>
      <c r="D2407" s="22"/>
      <c r="E2407" s="22"/>
      <c r="F2407" s="22"/>
    </row>
    <row r="2408" spans="2:6" x14ac:dyDescent="0.3">
      <c r="B2408" s="21" t="str">
        <f t="shared" si="74"/>
        <v/>
      </c>
      <c r="C2408" s="21" t="str">
        <f t="shared" si="75"/>
        <v/>
      </c>
      <c r="D2408" s="22"/>
      <c r="E2408" s="22"/>
      <c r="F2408" s="22"/>
    </row>
    <row r="2409" spans="2:6" x14ac:dyDescent="0.3">
      <c r="B2409" s="21" t="str">
        <f t="shared" si="74"/>
        <v/>
      </c>
      <c r="C2409" s="21" t="str">
        <f t="shared" si="75"/>
        <v/>
      </c>
      <c r="D2409" s="22"/>
      <c r="E2409" s="22"/>
      <c r="F2409" s="22"/>
    </row>
    <row r="2410" spans="2:6" x14ac:dyDescent="0.3">
      <c r="B2410" s="21" t="str">
        <f t="shared" si="74"/>
        <v/>
      </c>
      <c r="C2410" s="21" t="str">
        <f t="shared" si="75"/>
        <v/>
      </c>
      <c r="D2410" s="22"/>
      <c r="E2410" s="22"/>
      <c r="F2410" s="22"/>
    </row>
    <row r="2411" spans="2:6" x14ac:dyDescent="0.3">
      <c r="B2411" s="21" t="str">
        <f t="shared" si="74"/>
        <v/>
      </c>
      <c r="C2411" s="21" t="str">
        <f t="shared" si="75"/>
        <v/>
      </c>
      <c r="D2411" s="22"/>
      <c r="E2411" s="22"/>
      <c r="F2411" s="22"/>
    </row>
    <row r="2412" spans="2:6" x14ac:dyDescent="0.3">
      <c r="B2412" s="21" t="str">
        <f t="shared" si="74"/>
        <v/>
      </c>
      <c r="C2412" s="21" t="str">
        <f t="shared" si="75"/>
        <v/>
      </c>
      <c r="D2412" s="22"/>
      <c r="E2412" s="22"/>
      <c r="F2412" s="22"/>
    </row>
    <row r="2413" spans="2:6" x14ac:dyDescent="0.3">
      <c r="B2413" s="21" t="str">
        <f t="shared" si="74"/>
        <v/>
      </c>
      <c r="C2413" s="21" t="str">
        <f t="shared" si="75"/>
        <v/>
      </c>
      <c r="D2413" s="22"/>
      <c r="E2413" s="22"/>
      <c r="F2413" s="22"/>
    </row>
    <row r="2414" spans="2:6" x14ac:dyDescent="0.3">
      <c r="B2414" s="21" t="str">
        <f t="shared" si="74"/>
        <v/>
      </c>
      <c r="C2414" s="21" t="str">
        <f t="shared" si="75"/>
        <v/>
      </c>
      <c r="D2414" s="22"/>
      <c r="E2414" s="22"/>
      <c r="F2414" s="22"/>
    </row>
    <row r="2415" spans="2:6" x14ac:dyDescent="0.3">
      <c r="B2415" s="21" t="str">
        <f t="shared" si="74"/>
        <v/>
      </c>
      <c r="C2415" s="21" t="str">
        <f t="shared" si="75"/>
        <v/>
      </c>
      <c r="D2415" s="22"/>
      <c r="E2415" s="22"/>
      <c r="F2415" s="22"/>
    </row>
    <row r="2416" spans="2:6" x14ac:dyDescent="0.3">
      <c r="B2416" s="21" t="str">
        <f t="shared" si="74"/>
        <v/>
      </c>
      <c r="C2416" s="21" t="str">
        <f t="shared" si="75"/>
        <v/>
      </c>
      <c r="D2416" s="22"/>
      <c r="E2416" s="22"/>
      <c r="F2416" s="22"/>
    </row>
    <row r="2417" spans="2:6" x14ac:dyDescent="0.3">
      <c r="B2417" s="21" t="str">
        <f t="shared" si="74"/>
        <v/>
      </c>
      <c r="C2417" s="21" t="str">
        <f t="shared" si="75"/>
        <v/>
      </c>
      <c r="D2417" s="22"/>
      <c r="E2417" s="22"/>
      <c r="F2417" s="22"/>
    </row>
    <row r="2418" spans="2:6" x14ac:dyDescent="0.3">
      <c r="B2418" s="21" t="str">
        <f t="shared" si="74"/>
        <v/>
      </c>
      <c r="C2418" s="21" t="str">
        <f t="shared" si="75"/>
        <v/>
      </c>
      <c r="D2418" s="22"/>
      <c r="E2418" s="22"/>
      <c r="F2418" s="22"/>
    </row>
    <row r="2419" spans="2:6" x14ac:dyDescent="0.3">
      <c r="B2419" s="21" t="str">
        <f t="shared" si="74"/>
        <v/>
      </c>
      <c r="C2419" s="21" t="str">
        <f t="shared" si="75"/>
        <v/>
      </c>
      <c r="D2419" s="22"/>
      <c r="E2419" s="22"/>
      <c r="F2419" s="22"/>
    </row>
    <row r="2420" spans="2:6" x14ac:dyDescent="0.3">
      <c r="B2420" s="21" t="str">
        <f t="shared" si="74"/>
        <v/>
      </c>
      <c r="C2420" s="21" t="str">
        <f t="shared" si="75"/>
        <v/>
      </c>
      <c r="D2420" s="22"/>
      <c r="E2420" s="22"/>
      <c r="F2420" s="22"/>
    </row>
    <row r="2421" spans="2:6" x14ac:dyDescent="0.3">
      <c r="B2421" s="21" t="str">
        <f t="shared" si="74"/>
        <v/>
      </c>
      <c r="C2421" s="21" t="str">
        <f t="shared" si="75"/>
        <v/>
      </c>
      <c r="D2421" s="22"/>
      <c r="E2421" s="22"/>
      <c r="F2421" s="22"/>
    </row>
    <row r="2422" spans="2:6" x14ac:dyDescent="0.3">
      <c r="B2422" s="21" t="str">
        <f t="shared" si="74"/>
        <v/>
      </c>
      <c r="C2422" s="21" t="str">
        <f t="shared" si="75"/>
        <v/>
      </c>
      <c r="D2422" s="22"/>
      <c r="E2422" s="22"/>
      <c r="F2422" s="22"/>
    </row>
    <row r="2423" spans="2:6" x14ac:dyDescent="0.3">
      <c r="B2423" s="21" t="str">
        <f t="shared" si="74"/>
        <v/>
      </c>
      <c r="C2423" s="21" t="str">
        <f t="shared" si="75"/>
        <v/>
      </c>
      <c r="D2423" s="22"/>
      <c r="E2423" s="22"/>
      <c r="F2423" s="22"/>
    </row>
    <row r="2424" spans="2:6" x14ac:dyDescent="0.3">
      <c r="B2424" s="21" t="str">
        <f t="shared" si="74"/>
        <v/>
      </c>
      <c r="C2424" s="21" t="str">
        <f t="shared" si="75"/>
        <v/>
      </c>
      <c r="D2424" s="22"/>
      <c r="E2424" s="22"/>
      <c r="F2424" s="22"/>
    </row>
    <row r="2425" spans="2:6" x14ac:dyDescent="0.3">
      <c r="B2425" s="21" t="str">
        <f t="shared" si="74"/>
        <v/>
      </c>
      <c r="C2425" s="21" t="str">
        <f t="shared" si="75"/>
        <v/>
      </c>
      <c r="D2425" s="22"/>
      <c r="E2425" s="22"/>
      <c r="F2425" s="22"/>
    </row>
    <row r="2426" spans="2:6" x14ac:dyDescent="0.3">
      <c r="B2426" s="21" t="str">
        <f t="shared" si="74"/>
        <v/>
      </c>
      <c r="C2426" s="21" t="str">
        <f t="shared" si="75"/>
        <v/>
      </c>
      <c r="D2426" s="22"/>
      <c r="E2426" s="22"/>
      <c r="F2426" s="22"/>
    </row>
    <row r="2427" spans="2:6" x14ac:dyDescent="0.3">
      <c r="B2427" s="21" t="str">
        <f t="shared" si="74"/>
        <v/>
      </c>
      <c r="C2427" s="21" t="str">
        <f t="shared" si="75"/>
        <v/>
      </c>
      <c r="D2427" s="22"/>
      <c r="E2427" s="22"/>
      <c r="F2427" s="22"/>
    </row>
    <row r="2428" spans="2:6" x14ac:dyDescent="0.3">
      <c r="B2428" s="21" t="str">
        <f t="shared" si="74"/>
        <v/>
      </c>
      <c r="C2428" s="21" t="str">
        <f t="shared" si="75"/>
        <v/>
      </c>
      <c r="D2428" s="22"/>
      <c r="E2428" s="22"/>
      <c r="F2428" s="22"/>
    </row>
    <row r="2429" spans="2:6" x14ac:dyDescent="0.3">
      <c r="B2429" s="21" t="str">
        <f t="shared" si="74"/>
        <v/>
      </c>
      <c r="C2429" s="21" t="str">
        <f t="shared" si="75"/>
        <v/>
      </c>
      <c r="D2429" s="22"/>
      <c r="E2429" s="22"/>
      <c r="F2429" s="22"/>
    </row>
    <row r="2430" spans="2:6" x14ac:dyDescent="0.3">
      <c r="B2430" s="21" t="str">
        <f t="shared" si="74"/>
        <v/>
      </c>
      <c r="C2430" s="21" t="str">
        <f t="shared" si="75"/>
        <v/>
      </c>
      <c r="D2430" s="22"/>
      <c r="E2430" s="22"/>
      <c r="F2430" s="22"/>
    </row>
    <row r="2431" spans="2:6" x14ac:dyDescent="0.3">
      <c r="B2431" s="21" t="str">
        <f t="shared" si="74"/>
        <v/>
      </c>
      <c r="C2431" s="21" t="str">
        <f t="shared" si="75"/>
        <v/>
      </c>
      <c r="D2431" s="22"/>
      <c r="E2431" s="22"/>
      <c r="F2431" s="22"/>
    </row>
    <row r="2432" spans="2:6" x14ac:dyDescent="0.3">
      <c r="B2432" s="21" t="str">
        <f t="shared" si="74"/>
        <v/>
      </c>
      <c r="C2432" s="21" t="str">
        <f t="shared" si="75"/>
        <v/>
      </c>
      <c r="D2432" s="22"/>
      <c r="E2432" s="22"/>
      <c r="F2432" s="22"/>
    </row>
    <row r="2433" spans="2:6" x14ac:dyDescent="0.3">
      <c r="B2433" s="21" t="str">
        <f t="shared" si="74"/>
        <v/>
      </c>
      <c r="C2433" s="21" t="str">
        <f t="shared" si="75"/>
        <v/>
      </c>
      <c r="D2433" s="22"/>
      <c r="E2433" s="22"/>
      <c r="F2433" s="22"/>
    </row>
    <row r="2434" spans="2:6" x14ac:dyDescent="0.3">
      <c r="B2434" s="21" t="str">
        <f t="shared" si="74"/>
        <v/>
      </c>
      <c r="C2434" s="21" t="str">
        <f t="shared" si="75"/>
        <v/>
      </c>
      <c r="D2434" s="22"/>
      <c r="E2434" s="22"/>
      <c r="F2434" s="22"/>
    </row>
    <row r="2435" spans="2:6" x14ac:dyDescent="0.3">
      <c r="B2435" s="21" t="str">
        <f t="shared" si="74"/>
        <v/>
      </c>
      <c r="C2435" s="21" t="str">
        <f t="shared" si="75"/>
        <v/>
      </c>
      <c r="D2435" s="22"/>
      <c r="E2435" s="22"/>
      <c r="F2435" s="22"/>
    </row>
    <row r="2436" spans="2:6" x14ac:dyDescent="0.3">
      <c r="B2436" s="21" t="str">
        <f t="shared" si="74"/>
        <v/>
      </c>
      <c r="C2436" s="21" t="str">
        <f t="shared" si="75"/>
        <v/>
      </c>
      <c r="D2436" s="22"/>
      <c r="E2436" s="22"/>
      <c r="F2436" s="22"/>
    </row>
    <row r="2437" spans="2:6" x14ac:dyDescent="0.3">
      <c r="B2437" s="21" t="str">
        <f t="shared" ref="B2437:B2500" si="76">IF(D2437="","",D2437&amp;E2437&amp;C2437)</f>
        <v/>
      </c>
      <c r="C2437" s="21" t="str">
        <f t="shared" ref="C2437:C2500" si="77">IF(E2437="","",IF(E2437&lt;&gt;E2436,1,C2436+1))</f>
        <v/>
      </c>
      <c r="D2437" s="22"/>
      <c r="E2437" s="22"/>
      <c r="F2437" s="22"/>
    </row>
    <row r="2438" spans="2:6" x14ac:dyDescent="0.3">
      <c r="B2438" s="21" t="str">
        <f t="shared" si="76"/>
        <v/>
      </c>
      <c r="C2438" s="21" t="str">
        <f t="shared" si="77"/>
        <v/>
      </c>
      <c r="D2438" s="22"/>
      <c r="E2438" s="22"/>
      <c r="F2438" s="22"/>
    </row>
    <row r="2439" spans="2:6" x14ac:dyDescent="0.3">
      <c r="B2439" s="21" t="str">
        <f t="shared" si="76"/>
        <v/>
      </c>
      <c r="C2439" s="21" t="str">
        <f t="shared" si="77"/>
        <v/>
      </c>
      <c r="D2439" s="22"/>
      <c r="E2439" s="22"/>
      <c r="F2439" s="22"/>
    </row>
    <row r="2440" spans="2:6" x14ac:dyDescent="0.3">
      <c r="B2440" s="21" t="str">
        <f t="shared" si="76"/>
        <v/>
      </c>
      <c r="C2440" s="21" t="str">
        <f t="shared" si="77"/>
        <v/>
      </c>
      <c r="D2440" s="22"/>
      <c r="E2440" s="22"/>
      <c r="F2440" s="22"/>
    </row>
    <row r="2441" spans="2:6" x14ac:dyDescent="0.3">
      <c r="B2441" s="21" t="str">
        <f t="shared" si="76"/>
        <v/>
      </c>
      <c r="C2441" s="21" t="str">
        <f t="shared" si="77"/>
        <v/>
      </c>
      <c r="D2441" s="22"/>
      <c r="E2441" s="22"/>
      <c r="F2441" s="22"/>
    </row>
    <row r="2442" spans="2:6" x14ac:dyDescent="0.3">
      <c r="B2442" s="21" t="str">
        <f t="shared" si="76"/>
        <v/>
      </c>
      <c r="C2442" s="21" t="str">
        <f t="shared" si="77"/>
        <v/>
      </c>
      <c r="D2442" s="22"/>
      <c r="E2442" s="22"/>
      <c r="F2442" s="22"/>
    </row>
    <row r="2443" spans="2:6" x14ac:dyDescent="0.3">
      <c r="B2443" s="21" t="str">
        <f t="shared" si="76"/>
        <v/>
      </c>
      <c r="C2443" s="21" t="str">
        <f t="shared" si="77"/>
        <v/>
      </c>
      <c r="D2443" s="22"/>
      <c r="E2443" s="22"/>
      <c r="F2443" s="22"/>
    </row>
    <row r="2444" spans="2:6" x14ac:dyDescent="0.3">
      <c r="B2444" s="21" t="str">
        <f t="shared" si="76"/>
        <v/>
      </c>
      <c r="C2444" s="21" t="str">
        <f t="shared" si="77"/>
        <v/>
      </c>
      <c r="D2444" s="22"/>
      <c r="E2444" s="22"/>
      <c r="F2444" s="22"/>
    </row>
    <row r="2445" spans="2:6" x14ac:dyDescent="0.3">
      <c r="B2445" s="21" t="str">
        <f t="shared" si="76"/>
        <v/>
      </c>
      <c r="C2445" s="21" t="str">
        <f t="shared" si="77"/>
        <v/>
      </c>
      <c r="D2445" s="22"/>
      <c r="E2445" s="22"/>
      <c r="F2445" s="22"/>
    </row>
    <row r="2446" spans="2:6" x14ac:dyDescent="0.3">
      <c r="B2446" s="21" t="str">
        <f t="shared" si="76"/>
        <v/>
      </c>
      <c r="C2446" s="21" t="str">
        <f t="shared" si="77"/>
        <v/>
      </c>
      <c r="D2446" s="22"/>
      <c r="E2446" s="22"/>
      <c r="F2446" s="22"/>
    </row>
    <row r="2447" spans="2:6" x14ac:dyDescent="0.3">
      <c r="B2447" s="21" t="str">
        <f t="shared" si="76"/>
        <v/>
      </c>
      <c r="C2447" s="21" t="str">
        <f t="shared" si="77"/>
        <v/>
      </c>
      <c r="D2447" s="22"/>
      <c r="E2447" s="22"/>
      <c r="F2447" s="22"/>
    </row>
    <row r="2448" spans="2:6" x14ac:dyDescent="0.3">
      <c r="B2448" s="21" t="str">
        <f t="shared" si="76"/>
        <v/>
      </c>
      <c r="C2448" s="21" t="str">
        <f t="shared" si="77"/>
        <v/>
      </c>
      <c r="D2448" s="22"/>
      <c r="E2448" s="22"/>
      <c r="F2448" s="22"/>
    </row>
    <row r="2449" spans="2:6" x14ac:dyDescent="0.3">
      <c r="B2449" s="21" t="str">
        <f t="shared" si="76"/>
        <v/>
      </c>
      <c r="C2449" s="21" t="str">
        <f t="shared" si="77"/>
        <v/>
      </c>
      <c r="D2449" s="22"/>
      <c r="E2449" s="22"/>
      <c r="F2449" s="22"/>
    </row>
    <row r="2450" spans="2:6" x14ac:dyDescent="0.3">
      <c r="B2450" s="21" t="str">
        <f t="shared" si="76"/>
        <v/>
      </c>
      <c r="C2450" s="21" t="str">
        <f t="shared" si="77"/>
        <v/>
      </c>
      <c r="D2450" s="22"/>
      <c r="E2450" s="22"/>
      <c r="F2450" s="22"/>
    </row>
    <row r="2451" spans="2:6" x14ac:dyDescent="0.3">
      <c r="B2451" s="21" t="str">
        <f t="shared" si="76"/>
        <v/>
      </c>
      <c r="C2451" s="21" t="str">
        <f t="shared" si="77"/>
        <v/>
      </c>
      <c r="D2451" s="22"/>
      <c r="E2451" s="22"/>
      <c r="F2451" s="22"/>
    </row>
    <row r="2452" spans="2:6" x14ac:dyDescent="0.3">
      <c r="B2452" s="21" t="str">
        <f t="shared" si="76"/>
        <v/>
      </c>
      <c r="C2452" s="21" t="str">
        <f t="shared" si="77"/>
        <v/>
      </c>
      <c r="D2452" s="22"/>
      <c r="E2452" s="22"/>
      <c r="F2452" s="22"/>
    </row>
    <row r="2453" spans="2:6" x14ac:dyDescent="0.3">
      <c r="B2453" s="21" t="str">
        <f t="shared" si="76"/>
        <v/>
      </c>
      <c r="C2453" s="21" t="str">
        <f t="shared" si="77"/>
        <v/>
      </c>
      <c r="D2453" s="22"/>
      <c r="E2453" s="22"/>
      <c r="F2453" s="22"/>
    </row>
    <row r="2454" spans="2:6" x14ac:dyDescent="0.3">
      <c r="B2454" s="21" t="str">
        <f t="shared" si="76"/>
        <v/>
      </c>
      <c r="C2454" s="21" t="str">
        <f t="shared" si="77"/>
        <v/>
      </c>
      <c r="D2454" s="22"/>
      <c r="E2454" s="22"/>
      <c r="F2454" s="22"/>
    </row>
    <row r="2455" spans="2:6" x14ac:dyDescent="0.3">
      <c r="B2455" s="21" t="str">
        <f t="shared" si="76"/>
        <v/>
      </c>
      <c r="C2455" s="21" t="str">
        <f t="shared" si="77"/>
        <v/>
      </c>
      <c r="D2455" s="22"/>
      <c r="E2455" s="22"/>
      <c r="F2455" s="22"/>
    </row>
    <row r="2456" spans="2:6" x14ac:dyDescent="0.3">
      <c r="B2456" s="21" t="str">
        <f t="shared" si="76"/>
        <v/>
      </c>
      <c r="C2456" s="21" t="str">
        <f t="shared" si="77"/>
        <v/>
      </c>
      <c r="D2456" s="22"/>
      <c r="E2456" s="22"/>
      <c r="F2456" s="22"/>
    </row>
    <row r="2457" spans="2:6" x14ac:dyDescent="0.3">
      <c r="B2457" s="21" t="str">
        <f t="shared" si="76"/>
        <v/>
      </c>
      <c r="C2457" s="21" t="str">
        <f t="shared" si="77"/>
        <v/>
      </c>
      <c r="D2457" s="22"/>
      <c r="E2457" s="22"/>
      <c r="F2457" s="22"/>
    </row>
    <row r="2458" spans="2:6" x14ac:dyDescent="0.3">
      <c r="B2458" s="21" t="str">
        <f t="shared" si="76"/>
        <v/>
      </c>
      <c r="C2458" s="21" t="str">
        <f t="shared" si="77"/>
        <v/>
      </c>
      <c r="D2458" s="22"/>
      <c r="E2458" s="22"/>
      <c r="F2458" s="22"/>
    </row>
    <row r="2459" spans="2:6" x14ac:dyDescent="0.3">
      <c r="B2459" s="21" t="str">
        <f t="shared" si="76"/>
        <v/>
      </c>
      <c r="C2459" s="21" t="str">
        <f t="shared" si="77"/>
        <v/>
      </c>
      <c r="D2459" s="22"/>
      <c r="E2459" s="22"/>
      <c r="F2459" s="22"/>
    </row>
    <row r="2460" spans="2:6" x14ac:dyDescent="0.3">
      <c r="B2460" s="21" t="str">
        <f t="shared" si="76"/>
        <v/>
      </c>
      <c r="C2460" s="21" t="str">
        <f t="shared" si="77"/>
        <v/>
      </c>
      <c r="D2460" s="22"/>
      <c r="E2460" s="22"/>
      <c r="F2460" s="22"/>
    </row>
    <row r="2461" spans="2:6" x14ac:dyDescent="0.3">
      <c r="B2461" s="21" t="str">
        <f t="shared" si="76"/>
        <v/>
      </c>
      <c r="C2461" s="21" t="str">
        <f t="shared" si="77"/>
        <v/>
      </c>
      <c r="D2461" s="22"/>
      <c r="E2461" s="22"/>
      <c r="F2461" s="22"/>
    </row>
    <row r="2462" spans="2:6" x14ac:dyDescent="0.3">
      <c r="B2462" s="21" t="str">
        <f t="shared" si="76"/>
        <v/>
      </c>
      <c r="C2462" s="21" t="str">
        <f t="shared" si="77"/>
        <v/>
      </c>
      <c r="D2462" s="22"/>
      <c r="E2462" s="22"/>
      <c r="F2462" s="22"/>
    </row>
    <row r="2463" spans="2:6" x14ac:dyDescent="0.3">
      <c r="B2463" s="21" t="str">
        <f t="shared" si="76"/>
        <v/>
      </c>
      <c r="C2463" s="21" t="str">
        <f t="shared" si="77"/>
        <v/>
      </c>
      <c r="D2463" s="22"/>
      <c r="E2463" s="22"/>
      <c r="F2463" s="22"/>
    </row>
    <row r="2464" spans="2:6" x14ac:dyDescent="0.3">
      <c r="B2464" s="21" t="str">
        <f t="shared" si="76"/>
        <v/>
      </c>
      <c r="C2464" s="21" t="str">
        <f t="shared" si="77"/>
        <v/>
      </c>
      <c r="D2464" s="22"/>
      <c r="E2464" s="22"/>
      <c r="F2464" s="22"/>
    </row>
    <row r="2465" spans="2:6" x14ac:dyDescent="0.3">
      <c r="B2465" s="21" t="str">
        <f t="shared" si="76"/>
        <v/>
      </c>
      <c r="C2465" s="21" t="str">
        <f t="shared" si="77"/>
        <v/>
      </c>
      <c r="D2465" s="22"/>
      <c r="E2465" s="22"/>
      <c r="F2465" s="22"/>
    </row>
    <row r="2466" spans="2:6" x14ac:dyDescent="0.3">
      <c r="B2466" s="21" t="str">
        <f t="shared" si="76"/>
        <v/>
      </c>
      <c r="C2466" s="21" t="str">
        <f t="shared" si="77"/>
        <v/>
      </c>
      <c r="D2466" s="22"/>
      <c r="E2466" s="22"/>
      <c r="F2466" s="22"/>
    </row>
    <row r="2467" spans="2:6" x14ac:dyDescent="0.3">
      <c r="B2467" s="21" t="str">
        <f t="shared" si="76"/>
        <v/>
      </c>
      <c r="C2467" s="21" t="str">
        <f t="shared" si="77"/>
        <v/>
      </c>
      <c r="D2467" s="22"/>
      <c r="E2467" s="22"/>
      <c r="F2467" s="22"/>
    </row>
    <row r="2468" spans="2:6" x14ac:dyDescent="0.3">
      <c r="B2468" s="21" t="str">
        <f t="shared" si="76"/>
        <v/>
      </c>
      <c r="C2468" s="21" t="str">
        <f t="shared" si="77"/>
        <v/>
      </c>
      <c r="D2468" s="22"/>
      <c r="E2468" s="22"/>
      <c r="F2468" s="22"/>
    </row>
    <row r="2469" spans="2:6" x14ac:dyDescent="0.3">
      <c r="B2469" s="21" t="str">
        <f t="shared" si="76"/>
        <v/>
      </c>
      <c r="C2469" s="21" t="str">
        <f t="shared" si="77"/>
        <v/>
      </c>
      <c r="D2469" s="22"/>
      <c r="E2469" s="22"/>
      <c r="F2469" s="22"/>
    </row>
    <row r="2470" spans="2:6" x14ac:dyDescent="0.3">
      <c r="B2470" s="21" t="str">
        <f t="shared" si="76"/>
        <v/>
      </c>
      <c r="C2470" s="21" t="str">
        <f t="shared" si="77"/>
        <v/>
      </c>
      <c r="D2470" s="22"/>
      <c r="E2470" s="22"/>
      <c r="F2470" s="22"/>
    </row>
    <row r="2471" spans="2:6" x14ac:dyDescent="0.3">
      <c r="B2471" s="21" t="str">
        <f t="shared" si="76"/>
        <v/>
      </c>
      <c r="C2471" s="21" t="str">
        <f t="shared" si="77"/>
        <v/>
      </c>
      <c r="D2471" s="22"/>
      <c r="E2471" s="22"/>
      <c r="F2471" s="22"/>
    </row>
    <row r="2472" spans="2:6" x14ac:dyDescent="0.3">
      <c r="B2472" s="21" t="str">
        <f t="shared" si="76"/>
        <v/>
      </c>
      <c r="C2472" s="21" t="str">
        <f t="shared" si="77"/>
        <v/>
      </c>
      <c r="D2472" s="22"/>
      <c r="E2472" s="22"/>
      <c r="F2472" s="22"/>
    </row>
    <row r="2473" spans="2:6" x14ac:dyDescent="0.3">
      <c r="B2473" s="21" t="str">
        <f t="shared" si="76"/>
        <v/>
      </c>
      <c r="C2473" s="21" t="str">
        <f t="shared" si="77"/>
        <v/>
      </c>
      <c r="D2473" s="22"/>
      <c r="E2473" s="22"/>
      <c r="F2473" s="22"/>
    </row>
    <row r="2474" spans="2:6" x14ac:dyDescent="0.3">
      <c r="B2474" s="21" t="str">
        <f t="shared" si="76"/>
        <v/>
      </c>
      <c r="C2474" s="21" t="str">
        <f t="shared" si="77"/>
        <v/>
      </c>
      <c r="D2474" s="22"/>
      <c r="E2474" s="22"/>
      <c r="F2474" s="22"/>
    </row>
    <row r="2475" spans="2:6" x14ac:dyDescent="0.3">
      <c r="B2475" s="21" t="str">
        <f t="shared" si="76"/>
        <v/>
      </c>
      <c r="C2475" s="21" t="str">
        <f t="shared" si="77"/>
        <v/>
      </c>
      <c r="D2475" s="22"/>
      <c r="E2475" s="22"/>
      <c r="F2475" s="22"/>
    </row>
    <row r="2476" spans="2:6" x14ac:dyDescent="0.3">
      <c r="B2476" s="21" t="str">
        <f t="shared" si="76"/>
        <v/>
      </c>
      <c r="C2476" s="21" t="str">
        <f t="shared" si="77"/>
        <v/>
      </c>
      <c r="D2476" s="22"/>
      <c r="E2476" s="22"/>
      <c r="F2476" s="22"/>
    </row>
    <row r="2477" spans="2:6" x14ac:dyDescent="0.3">
      <c r="B2477" s="21" t="str">
        <f t="shared" si="76"/>
        <v/>
      </c>
      <c r="C2477" s="21" t="str">
        <f t="shared" si="77"/>
        <v/>
      </c>
      <c r="D2477" s="22"/>
      <c r="E2477" s="22"/>
      <c r="F2477" s="22"/>
    </row>
    <row r="2478" spans="2:6" x14ac:dyDescent="0.3">
      <c r="B2478" s="21" t="str">
        <f t="shared" si="76"/>
        <v/>
      </c>
      <c r="C2478" s="21" t="str">
        <f t="shared" si="77"/>
        <v/>
      </c>
      <c r="D2478" s="22"/>
      <c r="E2478" s="22"/>
      <c r="F2478" s="22"/>
    </row>
    <row r="2479" spans="2:6" x14ac:dyDescent="0.3">
      <c r="B2479" s="21" t="str">
        <f t="shared" si="76"/>
        <v/>
      </c>
      <c r="C2479" s="21" t="str">
        <f t="shared" si="77"/>
        <v/>
      </c>
      <c r="D2479" s="22"/>
      <c r="E2479" s="22"/>
      <c r="F2479" s="22"/>
    </row>
    <row r="2480" spans="2:6" x14ac:dyDescent="0.3">
      <c r="B2480" s="21" t="str">
        <f t="shared" si="76"/>
        <v/>
      </c>
      <c r="C2480" s="21" t="str">
        <f t="shared" si="77"/>
        <v/>
      </c>
      <c r="D2480" s="22"/>
      <c r="E2480" s="22"/>
      <c r="F2480" s="22"/>
    </row>
    <row r="2481" spans="2:6" x14ac:dyDescent="0.3">
      <c r="B2481" s="21" t="str">
        <f t="shared" si="76"/>
        <v/>
      </c>
      <c r="C2481" s="21" t="str">
        <f t="shared" si="77"/>
        <v/>
      </c>
      <c r="D2481" s="22"/>
      <c r="E2481" s="22"/>
      <c r="F2481" s="22"/>
    </row>
    <row r="2482" spans="2:6" x14ac:dyDescent="0.3">
      <c r="B2482" s="21" t="str">
        <f t="shared" si="76"/>
        <v/>
      </c>
      <c r="C2482" s="21" t="str">
        <f t="shared" si="77"/>
        <v/>
      </c>
      <c r="D2482" s="22"/>
      <c r="E2482" s="22"/>
      <c r="F2482" s="22"/>
    </row>
    <row r="2483" spans="2:6" x14ac:dyDescent="0.3">
      <c r="B2483" s="21" t="str">
        <f t="shared" si="76"/>
        <v/>
      </c>
      <c r="C2483" s="21" t="str">
        <f t="shared" si="77"/>
        <v/>
      </c>
      <c r="D2483" s="22"/>
      <c r="E2483" s="22"/>
      <c r="F2483" s="22"/>
    </row>
    <row r="2484" spans="2:6" x14ac:dyDescent="0.3">
      <c r="B2484" s="21" t="str">
        <f t="shared" si="76"/>
        <v/>
      </c>
      <c r="C2484" s="21" t="str">
        <f t="shared" si="77"/>
        <v/>
      </c>
      <c r="D2484" s="22"/>
      <c r="E2484" s="22"/>
      <c r="F2484" s="22"/>
    </row>
    <row r="2485" spans="2:6" x14ac:dyDescent="0.3">
      <c r="B2485" s="21" t="str">
        <f t="shared" si="76"/>
        <v/>
      </c>
      <c r="C2485" s="21" t="str">
        <f t="shared" si="77"/>
        <v/>
      </c>
      <c r="D2485" s="22"/>
      <c r="E2485" s="22"/>
      <c r="F2485" s="22"/>
    </row>
    <row r="2486" spans="2:6" x14ac:dyDescent="0.3">
      <c r="B2486" s="21" t="str">
        <f t="shared" si="76"/>
        <v/>
      </c>
      <c r="C2486" s="21" t="str">
        <f t="shared" si="77"/>
        <v/>
      </c>
      <c r="D2486" s="22"/>
      <c r="E2486" s="22"/>
      <c r="F2486" s="22"/>
    </row>
    <row r="2487" spans="2:6" x14ac:dyDescent="0.3">
      <c r="B2487" s="21" t="str">
        <f t="shared" si="76"/>
        <v/>
      </c>
      <c r="C2487" s="21" t="str">
        <f t="shared" si="77"/>
        <v/>
      </c>
      <c r="D2487" s="22"/>
      <c r="E2487" s="22"/>
      <c r="F2487" s="22"/>
    </row>
    <row r="2488" spans="2:6" x14ac:dyDescent="0.3">
      <c r="B2488" s="21" t="str">
        <f t="shared" si="76"/>
        <v/>
      </c>
      <c r="C2488" s="21" t="str">
        <f t="shared" si="77"/>
        <v/>
      </c>
      <c r="D2488" s="22"/>
      <c r="E2488" s="22"/>
      <c r="F2488" s="22"/>
    </row>
    <row r="2489" spans="2:6" x14ac:dyDescent="0.3">
      <c r="B2489" s="21" t="str">
        <f t="shared" si="76"/>
        <v/>
      </c>
      <c r="C2489" s="21" t="str">
        <f t="shared" si="77"/>
        <v/>
      </c>
      <c r="D2489" s="22"/>
      <c r="E2489" s="22"/>
      <c r="F2489" s="22"/>
    </row>
    <row r="2490" spans="2:6" x14ac:dyDescent="0.3">
      <c r="B2490" s="21" t="str">
        <f t="shared" si="76"/>
        <v/>
      </c>
      <c r="C2490" s="21" t="str">
        <f t="shared" si="77"/>
        <v/>
      </c>
      <c r="D2490" s="22"/>
      <c r="E2490" s="22"/>
      <c r="F2490" s="22"/>
    </row>
    <row r="2491" spans="2:6" x14ac:dyDescent="0.3">
      <c r="B2491" s="21" t="str">
        <f t="shared" si="76"/>
        <v/>
      </c>
      <c r="C2491" s="21" t="str">
        <f t="shared" si="77"/>
        <v/>
      </c>
      <c r="D2491" s="22"/>
      <c r="E2491" s="22"/>
      <c r="F2491" s="22"/>
    </row>
    <row r="2492" spans="2:6" x14ac:dyDescent="0.3">
      <c r="B2492" s="21" t="str">
        <f t="shared" si="76"/>
        <v/>
      </c>
      <c r="C2492" s="21" t="str">
        <f t="shared" si="77"/>
        <v/>
      </c>
      <c r="D2492" s="22"/>
      <c r="E2492" s="22"/>
      <c r="F2492" s="22"/>
    </row>
    <row r="2493" spans="2:6" x14ac:dyDescent="0.3">
      <c r="B2493" s="21" t="str">
        <f t="shared" si="76"/>
        <v/>
      </c>
      <c r="C2493" s="21" t="str">
        <f t="shared" si="77"/>
        <v/>
      </c>
      <c r="D2493" s="22"/>
      <c r="E2493" s="22"/>
      <c r="F2493" s="22"/>
    </row>
    <row r="2494" spans="2:6" x14ac:dyDescent="0.3">
      <c r="B2494" s="21" t="str">
        <f t="shared" si="76"/>
        <v/>
      </c>
      <c r="C2494" s="21" t="str">
        <f t="shared" si="77"/>
        <v/>
      </c>
      <c r="D2494" s="22"/>
      <c r="E2494" s="22"/>
      <c r="F2494" s="22"/>
    </row>
    <row r="2495" spans="2:6" x14ac:dyDescent="0.3">
      <c r="B2495" s="21" t="str">
        <f t="shared" si="76"/>
        <v/>
      </c>
      <c r="C2495" s="21" t="str">
        <f t="shared" si="77"/>
        <v/>
      </c>
      <c r="D2495" s="22"/>
      <c r="E2495" s="22"/>
      <c r="F2495" s="22"/>
    </row>
    <row r="2496" spans="2:6" x14ac:dyDescent="0.3">
      <c r="B2496" s="21" t="str">
        <f t="shared" si="76"/>
        <v/>
      </c>
      <c r="C2496" s="21" t="str">
        <f t="shared" si="77"/>
        <v/>
      </c>
      <c r="D2496" s="22"/>
      <c r="E2496" s="22"/>
      <c r="F2496" s="22"/>
    </row>
    <row r="2497" spans="2:6" x14ac:dyDescent="0.3">
      <c r="B2497" s="21" t="str">
        <f t="shared" si="76"/>
        <v/>
      </c>
      <c r="C2497" s="21" t="str">
        <f t="shared" si="77"/>
        <v/>
      </c>
      <c r="D2497" s="22"/>
      <c r="E2497" s="22"/>
      <c r="F2497" s="22"/>
    </row>
    <row r="2498" spans="2:6" x14ac:dyDescent="0.3">
      <c r="B2498" s="21" t="str">
        <f t="shared" si="76"/>
        <v/>
      </c>
      <c r="C2498" s="21" t="str">
        <f t="shared" si="77"/>
        <v/>
      </c>
      <c r="D2498" s="22"/>
      <c r="E2498" s="22"/>
      <c r="F2498" s="22"/>
    </row>
    <row r="2499" spans="2:6" x14ac:dyDescent="0.3">
      <c r="B2499" s="21" t="str">
        <f t="shared" si="76"/>
        <v/>
      </c>
      <c r="C2499" s="21" t="str">
        <f t="shared" si="77"/>
        <v/>
      </c>
      <c r="D2499" s="22"/>
      <c r="E2499" s="22"/>
      <c r="F2499" s="22"/>
    </row>
    <row r="2500" spans="2:6" x14ac:dyDescent="0.3">
      <c r="B2500" s="21" t="str">
        <f t="shared" si="76"/>
        <v/>
      </c>
      <c r="C2500" s="21" t="str">
        <f t="shared" si="77"/>
        <v/>
      </c>
      <c r="D2500" s="22"/>
      <c r="E2500" s="22"/>
      <c r="F2500" s="22"/>
    </row>
    <row r="2501" spans="2:6" x14ac:dyDescent="0.3">
      <c r="B2501" s="21" t="str">
        <f t="shared" ref="B2501:B2564" si="78">IF(D2501="","",D2501&amp;E2501&amp;C2501)</f>
        <v/>
      </c>
      <c r="C2501" s="21" t="str">
        <f t="shared" ref="C2501:C2564" si="79">IF(E2501="","",IF(E2501&lt;&gt;E2500,1,C2500+1))</f>
        <v/>
      </c>
      <c r="D2501" s="22"/>
      <c r="E2501" s="22"/>
      <c r="F2501" s="22"/>
    </row>
    <row r="2502" spans="2:6" x14ac:dyDescent="0.3">
      <c r="B2502" s="21" t="str">
        <f t="shared" si="78"/>
        <v/>
      </c>
      <c r="C2502" s="21" t="str">
        <f t="shared" si="79"/>
        <v/>
      </c>
      <c r="D2502" s="22"/>
      <c r="E2502" s="22"/>
      <c r="F2502" s="22"/>
    </row>
    <row r="2503" spans="2:6" x14ac:dyDescent="0.3">
      <c r="B2503" s="21" t="str">
        <f t="shared" si="78"/>
        <v/>
      </c>
      <c r="C2503" s="21" t="str">
        <f t="shared" si="79"/>
        <v/>
      </c>
      <c r="D2503" s="22"/>
      <c r="E2503" s="22"/>
      <c r="F2503" s="22"/>
    </row>
    <row r="2504" spans="2:6" x14ac:dyDescent="0.3">
      <c r="B2504" s="21" t="str">
        <f t="shared" si="78"/>
        <v/>
      </c>
      <c r="C2504" s="21" t="str">
        <f t="shared" si="79"/>
        <v/>
      </c>
      <c r="D2504" s="22"/>
      <c r="E2504" s="22"/>
      <c r="F2504" s="22"/>
    </row>
    <row r="2505" spans="2:6" x14ac:dyDescent="0.3">
      <c r="B2505" s="21" t="str">
        <f t="shared" si="78"/>
        <v/>
      </c>
      <c r="C2505" s="21" t="str">
        <f t="shared" si="79"/>
        <v/>
      </c>
      <c r="D2505" s="22"/>
      <c r="E2505" s="22"/>
      <c r="F2505" s="22"/>
    </row>
    <row r="2506" spans="2:6" x14ac:dyDescent="0.3">
      <c r="B2506" s="21" t="str">
        <f t="shared" si="78"/>
        <v/>
      </c>
      <c r="C2506" s="21" t="str">
        <f t="shared" si="79"/>
        <v/>
      </c>
      <c r="D2506" s="22"/>
      <c r="E2506" s="22"/>
      <c r="F2506" s="22"/>
    </row>
    <row r="2507" spans="2:6" x14ac:dyDescent="0.3">
      <c r="B2507" s="21" t="str">
        <f t="shared" si="78"/>
        <v/>
      </c>
      <c r="C2507" s="21" t="str">
        <f t="shared" si="79"/>
        <v/>
      </c>
      <c r="D2507" s="22"/>
      <c r="E2507" s="22"/>
      <c r="F2507" s="22"/>
    </row>
    <row r="2508" spans="2:6" x14ac:dyDescent="0.3">
      <c r="B2508" s="21" t="str">
        <f t="shared" si="78"/>
        <v/>
      </c>
      <c r="C2508" s="21" t="str">
        <f t="shared" si="79"/>
        <v/>
      </c>
      <c r="D2508" s="22"/>
      <c r="E2508" s="22"/>
      <c r="F2508" s="22"/>
    </row>
    <row r="2509" spans="2:6" x14ac:dyDescent="0.3">
      <c r="B2509" s="21" t="str">
        <f t="shared" si="78"/>
        <v/>
      </c>
      <c r="C2509" s="21" t="str">
        <f t="shared" si="79"/>
        <v/>
      </c>
      <c r="D2509" s="22"/>
      <c r="E2509" s="22"/>
      <c r="F2509" s="22"/>
    </row>
    <row r="2510" spans="2:6" x14ac:dyDescent="0.3">
      <c r="B2510" s="21" t="str">
        <f t="shared" si="78"/>
        <v/>
      </c>
      <c r="C2510" s="21" t="str">
        <f t="shared" si="79"/>
        <v/>
      </c>
      <c r="D2510" s="22"/>
      <c r="E2510" s="22"/>
      <c r="F2510" s="22"/>
    </row>
    <row r="2511" spans="2:6" x14ac:dyDescent="0.3">
      <c r="B2511" s="21" t="str">
        <f t="shared" si="78"/>
        <v/>
      </c>
      <c r="C2511" s="21" t="str">
        <f t="shared" si="79"/>
        <v/>
      </c>
      <c r="D2511" s="22"/>
      <c r="E2511" s="22"/>
      <c r="F2511" s="22"/>
    </row>
    <row r="2512" spans="2:6" x14ac:dyDescent="0.3">
      <c r="B2512" s="21" t="str">
        <f t="shared" si="78"/>
        <v/>
      </c>
      <c r="C2512" s="21" t="str">
        <f t="shared" si="79"/>
        <v/>
      </c>
      <c r="D2512" s="22"/>
      <c r="E2512" s="22"/>
      <c r="F2512" s="22"/>
    </row>
    <row r="2513" spans="2:6" x14ac:dyDescent="0.3">
      <c r="B2513" s="21" t="str">
        <f t="shared" si="78"/>
        <v/>
      </c>
      <c r="C2513" s="21" t="str">
        <f t="shared" si="79"/>
        <v/>
      </c>
      <c r="D2513" s="22"/>
      <c r="E2513" s="22"/>
      <c r="F2513" s="22"/>
    </row>
    <row r="2514" spans="2:6" x14ac:dyDescent="0.3">
      <c r="B2514" s="21" t="str">
        <f t="shared" si="78"/>
        <v/>
      </c>
      <c r="C2514" s="21" t="str">
        <f t="shared" si="79"/>
        <v/>
      </c>
      <c r="D2514" s="22"/>
      <c r="E2514" s="22"/>
      <c r="F2514" s="22"/>
    </row>
    <row r="2515" spans="2:6" x14ac:dyDescent="0.3">
      <c r="B2515" s="21" t="str">
        <f t="shared" si="78"/>
        <v/>
      </c>
      <c r="C2515" s="21" t="str">
        <f t="shared" si="79"/>
        <v/>
      </c>
      <c r="D2515" s="22"/>
      <c r="E2515" s="22"/>
      <c r="F2515" s="22"/>
    </row>
    <row r="2516" spans="2:6" x14ac:dyDescent="0.3">
      <c r="B2516" s="21" t="str">
        <f t="shared" si="78"/>
        <v/>
      </c>
      <c r="C2516" s="21" t="str">
        <f t="shared" si="79"/>
        <v/>
      </c>
      <c r="D2516" s="22"/>
      <c r="E2516" s="22"/>
      <c r="F2516" s="22"/>
    </row>
    <row r="2517" spans="2:6" x14ac:dyDescent="0.3">
      <c r="B2517" s="21" t="str">
        <f t="shared" si="78"/>
        <v/>
      </c>
      <c r="C2517" s="21" t="str">
        <f t="shared" si="79"/>
        <v/>
      </c>
      <c r="D2517" s="22"/>
      <c r="E2517" s="22"/>
      <c r="F2517" s="22"/>
    </row>
    <row r="2518" spans="2:6" x14ac:dyDescent="0.3">
      <c r="B2518" s="21" t="str">
        <f t="shared" si="78"/>
        <v/>
      </c>
      <c r="C2518" s="21" t="str">
        <f t="shared" si="79"/>
        <v/>
      </c>
      <c r="D2518" s="22"/>
      <c r="E2518" s="22"/>
      <c r="F2518" s="22"/>
    </row>
    <row r="2519" spans="2:6" x14ac:dyDescent="0.3">
      <c r="B2519" s="21" t="str">
        <f t="shared" si="78"/>
        <v/>
      </c>
      <c r="C2519" s="21" t="str">
        <f t="shared" si="79"/>
        <v/>
      </c>
      <c r="D2519" s="22"/>
      <c r="E2519" s="22"/>
      <c r="F2519" s="22"/>
    </row>
    <row r="2520" spans="2:6" x14ac:dyDescent="0.3">
      <c r="B2520" s="21" t="str">
        <f t="shared" si="78"/>
        <v/>
      </c>
      <c r="C2520" s="21" t="str">
        <f t="shared" si="79"/>
        <v/>
      </c>
      <c r="D2520" s="22"/>
      <c r="E2520" s="22"/>
      <c r="F2520" s="22"/>
    </row>
    <row r="2521" spans="2:6" x14ac:dyDescent="0.3">
      <c r="B2521" s="21" t="str">
        <f t="shared" si="78"/>
        <v/>
      </c>
      <c r="C2521" s="21" t="str">
        <f t="shared" si="79"/>
        <v/>
      </c>
      <c r="D2521" s="22"/>
      <c r="E2521" s="22"/>
      <c r="F2521" s="22"/>
    </row>
    <row r="2522" spans="2:6" x14ac:dyDescent="0.3">
      <c r="B2522" s="21" t="str">
        <f t="shared" si="78"/>
        <v/>
      </c>
      <c r="C2522" s="21" t="str">
        <f t="shared" si="79"/>
        <v/>
      </c>
      <c r="D2522" s="22"/>
      <c r="E2522" s="22"/>
      <c r="F2522" s="22"/>
    </row>
    <row r="2523" spans="2:6" x14ac:dyDescent="0.3">
      <c r="B2523" s="21" t="str">
        <f t="shared" si="78"/>
        <v/>
      </c>
      <c r="C2523" s="21" t="str">
        <f t="shared" si="79"/>
        <v/>
      </c>
      <c r="D2523" s="22"/>
      <c r="E2523" s="22"/>
      <c r="F2523" s="22"/>
    </row>
    <row r="2524" spans="2:6" x14ac:dyDescent="0.3">
      <c r="B2524" s="21" t="str">
        <f t="shared" si="78"/>
        <v/>
      </c>
      <c r="C2524" s="21" t="str">
        <f t="shared" si="79"/>
        <v/>
      </c>
      <c r="D2524" s="22"/>
      <c r="E2524" s="22"/>
      <c r="F2524" s="22"/>
    </row>
    <row r="2525" spans="2:6" x14ac:dyDescent="0.3">
      <c r="B2525" s="21" t="str">
        <f t="shared" si="78"/>
        <v/>
      </c>
      <c r="C2525" s="21" t="str">
        <f t="shared" si="79"/>
        <v/>
      </c>
      <c r="D2525" s="22"/>
      <c r="E2525" s="22"/>
      <c r="F2525" s="22"/>
    </row>
    <row r="2526" spans="2:6" x14ac:dyDescent="0.3">
      <c r="B2526" s="21" t="str">
        <f t="shared" si="78"/>
        <v/>
      </c>
      <c r="C2526" s="21" t="str">
        <f t="shared" si="79"/>
        <v/>
      </c>
      <c r="D2526" s="22"/>
      <c r="E2526" s="22"/>
      <c r="F2526" s="22"/>
    </row>
    <row r="2527" spans="2:6" x14ac:dyDescent="0.3">
      <c r="B2527" s="21" t="str">
        <f t="shared" si="78"/>
        <v/>
      </c>
      <c r="C2527" s="21" t="str">
        <f t="shared" si="79"/>
        <v/>
      </c>
      <c r="D2527" s="22"/>
      <c r="E2527" s="22"/>
      <c r="F2527" s="22"/>
    </row>
    <row r="2528" spans="2:6" x14ac:dyDescent="0.3">
      <c r="B2528" s="21" t="str">
        <f t="shared" si="78"/>
        <v/>
      </c>
      <c r="C2528" s="21" t="str">
        <f t="shared" si="79"/>
        <v/>
      </c>
      <c r="D2528" s="22"/>
      <c r="E2528" s="22"/>
      <c r="F2528" s="22"/>
    </row>
    <row r="2529" spans="2:6" x14ac:dyDescent="0.3">
      <c r="B2529" s="21" t="str">
        <f t="shared" si="78"/>
        <v/>
      </c>
      <c r="C2529" s="21" t="str">
        <f t="shared" si="79"/>
        <v/>
      </c>
      <c r="D2529" s="22"/>
      <c r="E2529" s="22"/>
      <c r="F2529" s="22"/>
    </row>
    <row r="2530" spans="2:6" x14ac:dyDescent="0.3">
      <c r="B2530" s="21" t="str">
        <f t="shared" si="78"/>
        <v/>
      </c>
      <c r="C2530" s="21" t="str">
        <f t="shared" si="79"/>
        <v/>
      </c>
      <c r="D2530" s="22"/>
      <c r="E2530" s="22"/>
      <c r="F2530" s="22"/>
    </row>
    <row r="2531" spans="2:6" x14ac:dyDescent="0.3">
      <c r="B2531" s="21" t="str">
        <f t="shared" si="78"/>
        <v/>
      </c>
      <c r="C2531" s="21" t="str">
        <f t="shared" si="79"/>
        <v/>
      </c>
      <c r="D2531" s="22"/>
      <c r="E2531" s="22"/>
      <c r="F2531" s="22"/>
    </row>
    <row r="2532" spans="2:6" x14ac:dyDescent="0.3">
      <c r="B2532" s="21" t="str">
        <f t="shared" si="78"/>
        <v/>
      </c>
      <c r="C2532" s="21" t="str">
        <f t="shared" si="79"/>
        <v/>
      </c>
      <c r="D2532" s="22"/>
      <c r="E2532" s="22"/>
      <c r="F2532" s="22"/>
    </row>
    <row r="2533" spans="2:6" x14ac:dyDescent="0.3">
      <c r="B2533" s="21" t="str">
        <f t="shared" si="78"/>
        <v/>
      </c>
      <c r="C2533" s="21" t="str">
        <f t="shared" si="79"/>
        <v/>
      </c>
      <c r="D2533" s="22"/>
      <c r="E2533" s="22"/>
      <c r="F2533" s="22"/>
    </row>
    <row r="2534" spans="2:6" x14ac:dyDescent="0.3">
      <c r="B2534" s="21" t="str">
        <f t="shared" si="78"/>
        <v/>
      </c>
      <c r="C2534" s="21" t="str">
        <f t="shared" si="79"/>
        <v/>
      </c>
      <c r="D2534" s="22"/>
      <c r="E2534" s="22"/>
      <c r="F2534" s="22"/>
    </row>
    <row r="2535" spans="2:6" x14ac:dyDescent="0.3">
      <c r="B2535" s="21" t="str">
        <f t="shared" si="78"/>
        <v/>
      </c>
      <c r="C2535" s="21" t="str">
        <f t="shared" si="79"/>
        <v/>
      </c>
      <c r="D2535" s="22"/>
      <c r="E2535" s="22"/>
      <c r="F2535" s="22"/>
    </row>
    <row r="2536" spans="2:6" x14ac:dyDescent="0.3">
      <c r="B2536" s="21" t="str">
        <f t="shared" si="78"/>
        <v/>
      </c>
      <c r="C2536" s="21" t="str">
        <f t="shared" si="79"/>
        <v/>
      </c>
      <c r="D2536" s="22"/>
      <c r="E2536" s="22"/>
      <c r="F2536" s="22"/>
    </row>
    <row r="2537" spans="2:6" x14ac:dyDescent="0.3">
      <c r="B2537" s="21" t="str">
        <f t="shared" si="78"/>
        <v/>
      </c>
      <c r="C2537" s="21" t="str">
        <f t="shared" si="79"/>
        <v/>
      </c>
      <c r="D2537" s="22"/>
      <c r="E2537" s="22"/>
      <c r="F2537" s="22"/>
    </row>
    <row r="2538" spans="2:6" x14ac:dyDescent="0.3">
      <c r="B2538" s="21" t="str">
        <f t="shared" si="78"/>
        <v/>
      </c>
      <c r="C2538" s="21" t="str">
        <f t="shared" si="79"/>
        <v/>
      </c>
      <c r="D2538" s="22"/>
      <c r="E2538" s="22"/>
      <c r="F2538" s="22"/>
    </row>
    <row r="2539" spans="2:6" x14ac:dyDescent="0.3">
      <c r="B2539" s="21" t="str">
        <f t="shared" si="78"/>
        <v/>
      </c>
      <c r="C2539" s="21" t="str">
        <f t="shared" si="79"/>
        <v/>
      </c>
      <c r="D2539" s="22"/>
      <c r="E2539" s="22"/>
      <c r="F2539" s="22"/>
    </row>
    <row r="2540" spans="2:6" x14ac:dyDescent="0.3">
      <c r="B2540" s="21" t="str">
        <f t="shared" si="78"/>
        <v/>
      </c>
      <c r="C2540" s="21" t="str">
        <f t="shared" si="79"/>
        <v/>
      </c>
      <c r="D2540" s="22"/>
      <c r="E2540" s="22"/>
      <c r="F2540" s="22"/>
    </row>
    <row r="2541" spans="2:6" x14ac:dyDescent="0.3">
      <c r="B2541" s="21" t="str">
        <f t="shared" si="78"/>
        <v/>
      </c>
      <c r="C2541" s="21" t="str">
        <f t="shared" si="79"/>
        <v/>
      </c>
      <c r="D2541" s="22"/>
      <c r="E2541" s="22"/>
      <c r="F2541" s="22"/>
    </row>
    <row r="2542" spans="2:6" x14ac:dyDescent="0.3">
      <c r="B2542" s="21" t="str">
        <f t="shared" si="78"/>
        <v/>
      </c>
      <c r="C2542" s="21" t="str">
        <f t="shared" si="79"/>
        <v/>
      </c>
      <c r="D2542" s="22"/>
      <c r="E2542" s="22"/>
      <c r="F2542" s="22"/>
    </row>
    <row r="2543" spans="2:6" x14ac:dyDescent="0.3">
      <c r="B2543" s="21" t="str">
        <f t="shared" si="78"/>
        <v/>
      </c>
      <c r="C2543" s="21" t="str">
        <f t="shared" si="79"/>
        <v/>
      </c>
      <c r="D2543" s="22"/>
      <c r="E2543" s="22"/>
      <c r="F2543" s="22"/>
    </row>
    <row r="2544" spans="2:6" x14ac:dyDescent="0.3">
      <c r="B2544" s="21" t="str">
        <f t="shared" si="78"/>
        <v/>
      </c>
      <c r="C2544" s="21" t="str">
        <f t="shared" si="79"/>
        <v/>
      </c>
      <c r="D2544" s="22"/>
      <c r="E2544" s="22"/>
      <c r="F2544" s="22"/>
    </row>
    <row r="2545" spans="2:6" x14ac:dyDescent="0.3">
      <c r="B2545" s="21" t="str">
        <f t="shared" si="78"/>
        <v/>
      </c>
      <c r="C2545" s="21" t="str">
        <f t="shared" si="79"/>
        <v/>
      </c>
      <c r="D2545" s="22"/>
      <c r="E2545" s="22"/>
      <c r="F2545" s="22"/>
    </row>
    <row r="2546" spans="2:6" x14ac:dyDescent="0.3">
      <c r="B2546" s="21" t="str">
        <f t="shared" si="78"/>
        <v/>
      </c>
      <c r="C2546" s="21" t="str">
        <f t="shared" si="79"/>
        <v/>
      </c>
      <c r="D2546" s="22"/>
      <c r="E2546" s="22"/>
      <c r="F2546" s="22"/>
    </row>
    <row r="2547" spans="2:6" x14ac:dyDescent="0.3">
      <c r="B2547" s="21" t="str">
        <f t="shared" si="78"/>
        <v/>
      </c>
      <c r="C2547" s="21" t="str">
        <f t="shared" si="79"/>
        <v/>
      </c>
      <c r="D2547" s="22"/>
      <c r="E2547" s="22"/>
      <c r="F2547" s="22"/>
    </row>
    <row r="2548" spans="2:6" x14ac:dyDescent="0.3">
      <c r="B2548" s="21" t="str">
        <f t="shared" si="78"/>
        <v/>
      </c>
      <c r="C2548" s="21" t="str">
        <f t="shared" si="79"/>
        <v/>
      </c>
      <c r="D2548" s="22"/>
      <c r="E2548" s="22"/>
      <c r="F2548" s="22"/>
    </row>
    <row r="2549" spans="2:6" x14ac:dyDescent="0.3">
      <c r="B2549" s="21" t="str">
        <f t="shared" si="78"/>
        <v/>
      </c>
      <c r="C2549" s="21" t="str">
        <f t="shared" si="79"/>
        <v/>
      </c>
      <c r="D2549" s="22"/>
      <c r="E2549" s="22"/>
      <c r="F2549" s="22"/>
    </row>
    <row r="2550" spans="2:6" x14ac:dyDescent="0.3">
      <c r="B2550" s="21" t="str">
        <f t="shared" si="78"/>
        <v/>
      </c>
      <c r="C2550" s="21" t="str">
        <f t="shared" si="79"/>
        <v/>
      </c>
      <c r="D2550" s="22"/>
      <c r="E2550" s="22"/>
      <c r="F2550" s="22"/>
    </row>
    <row r="2551" spans="2:6" x14ac:dyDescent="0.3">
      <c r="B2551" s="21" t="str">
        <f t="shared" si="78"/>
        <v/>
      </c>
      <c r="C2551" s="21" t="str">
        <f t="shared" si="79"/>
        <v/>
      </c>
      <c r="D2551" s="22"/>
      <c r="E2551" s="22"/>
      <c r="F2551" s="22"/>
    </row>
    <row r="2552" spans="2:6" x14ac:dyDescent="0.3">
      <c r="B2552" s="21" t="str">
        <f t="shared" si="78"/>
        <v/>
      </c>
      <c r="C2552" s="21" t="str">
        <f t="shared" si="79"/>
        <v/>
      </c>
      <c r="D2552" s="22"/>
      <c r="E2552" s="22"/>
      <c r="F2552" s="22"/>
    </row>
    <row r="2553" spans="2:6" x14ac:dyDescent="0.3">
      <c r="B2553" s="21" t="str">
        <f t="shared" si="78"/>
        <v/>
      </c>
      <c r="C2553" s="21" t="str">
        <f t="shared" si="79"/>
        <v/>
      </c>
      <c r="D2553" s="22"/>
      <c r="E2553" s="22"/>
      <c r="F2553" s="22"/>
    </row>
    <row r="2554" spans="2:6" x14ac:dyDescent="0.3">
      <c r="B2554" s="21" t="str">
        <f t="shared" si="78"/>
        <v/>
      </c>
      <c r="C2554" s="21" t="str">
        <f t="shared" si="79"/>
        <v/>
      </c>
      <c r="D2554" s="22"/>
      <c r="E2554" s="22"/>
      <c r="F2554" s="22"/>
    </row>
    <row r="2555" spans="2:6" x14ac:dyDescent="0.3">
      <c r="B2555" s="21" t="str">
        <f t="shared" si="78"/>
        <v/>
      </c>
      <c r="C2555" s="21" t="str">
        <f t="shared" si="79"/>
        <v/>
      </c>
      <c r="D2555" s="22"/>
      <c r="E2555" s="22"/>
      <c r="F2555" s="22"/>
    </row>
    <row r="2556" spans="2:6" x14ac:dyDescent="0.3">
      <c r="B2556" s="21" t="str">
        <f t="shared" si="78"/>
        <v/>
      </c>
      <c r="C2556" s="21" t="str">
        <f t="shared" si="79"/>
        <v/>
      </c>
      <c r="D2556" s="22"/>
      <c r="E2556" s="22"/>
      <c r="F2556" s="22"/>
    </row>
    <row r="2557" spans="2:6" x14ac:dyDescent="0.3">
      <c r="B2557" s="21" t="str">
        <f t="shared" si="78"/>
        <v/>
      </c>
      <c r="C2557" s="21" t="str">
        <f t="shared" si="79"/>
        <v/>
      </c>
      <c r="D2557" s="22"/>
      <c r="E2557" s="22"/>
      <c r="F2557" s="22"/>
    </row>
    <row r="2558" spans="2:6" x14ac:dyDescent="0.3">
      <c r="B2558" s="21" t="str">
        <f t="shared" si="78"/>
        <v/>
      </c>
      <c r="C2558" s="21" t="str">
        <f t="shared" si="79"/>
        <v/>
      </c>
      <c r="D2558" s="22"/>
      <c r="E2558" s="22"/>
      <c r="F2558" s="22"/>
    </row>
    <row r="2559" spans="2:6" x14ac:dyDescent="0.3">
      <c r="B2559" s="21" t="str">
        <f t="shared" si="78"/>
        <v/>
      </c>
      <c r="C2559" s="21" t="str">
        <f t="shared" si="79"/>
        <v/>
      </c>
      <c r="D2559" s="22"/>
      <c r="E2559" s="22"/>
      <c r="F2559" s="22"/>
    </row>
    <row r="2560" spans="2:6" x14ac:dyDescent="0.3">
      <c r="B2560" s="21" t="str">
        <f t="shared" si="78"/>
        <v/>
      </c>
      <c r="C2560" s="21" t="str">
        <f t="shared" si="79"/>
        <v/>
      </c>
      <c r="D2560" s="22"/>
      <c r="E2560" s="22"/>
      <c r="F2560" s="22"/>
    </row>
    <row r="2561" spans="2:6" x14ac:dyDescent="0.3">
      <c r="B2561" s="21" t="str">
        <f t="shared" si="78"/>
        <v/>
      </c>
      <c r="C2561" s="21" t="str">
        <f t="shared" si="79"/>
        <v/>
      </c>
      <c r="D2561" s="22"/>
      <c r="E2561" s="22"/>
      <c r="F2561" s="22"/>
    </row>
    <row r="2562" spans="2:6" x14ac:dyDescent="0.3">
      <c r="B2562" s="21" t="str">
        <f t="shared" si="78"/>
        <v/>
      </c>
      <c r="C2562" s="21" t="str">
        <f t="shared" si="79"/>
        <v/>
      </c>
      <c r="D2562" s="22"/>
      <c r="E2562" s="22"/>
      <c r="F2562" s="22"/>
    </row>
    <row r="2563" spans="2:6" x14ac:dyDescent="0.3">
      <c r="B2563" s="21" t="str">
        <f t="shared" si="78"/>
        <v/>
      </c>
      <c r="C2563" s="21" t="str">
        <f t="shared" si="79"/>
        <v/>
      </c>
      <c r="D2563" s="22"/>
      <c r="E2563" s="22"/>
      <c r="F2563" s="22"/>
    </row>
    <row r="2564" spans="2:6" x14ac:dyDescent="0.3">
      <c r="B2564" s="21" t="str">
        <f t="shared" si="78"/>
        <v/>
      </c>
      <c r="C2564" s="21" t="str">
        <f t="shared" si="79"/>
        <v/>
      </c>
      <c r="D2564" s="22"/>
      <c r="E2564" s="22"/>
      <c r="F2564" s="22"/>
    </row>
    <row r="2565" spans="2:6" x14ac:dyDescent="0.3">
      <c r="B2565" s="21" t="str">
        <f t="shared" ref="B2565:B2585" si="80">IF(D2565="","",D2565&amp;E2565&amp;C2565)</f>
        <v/>
      </c>
      <c r="C2565" s="21" t="str">
        <f t="shared" ref="C2565:C2585" si="81">IF(E2565="","",IF(E2565&lt;&gt;E2564,1,C2564+1))</f>
        <v/>
      </c>
      <c r="D2565" s="22"/>
      <c r="E2565" s="22"/>
      <c r="F2565" s="22"/>
    </row>
    <row r="2566" spans="2:6" x14ac:dyDescent="0.3">
      <c r="B2566" s="21" t="str">
        <f t="shared" si="80"/>
        <v/>
      </c>
      <c r="C2566" s="21" t="str">
        <f t="shared" si="81"/>
        <v/>
      </c>
      <c r="D2566" s="22"/>
      <c r="E2566" s="22"/>
      <c r="F2566" s="22"/>
    </row>
    <row r="2567" spans="2:6" x14ac:dyDescent="0.3">
      <c r="B2567" s="21" t="str">
        <f t="shared" si="80"/>
        <v/>
      </c>
      <c r="C2567" s="21" t="str">
        <f t="shared" si="81"/>
        <v/>
      </c>
      <c r="D2567" s="22"/>
      <c r="E2567" s="22"/>
      <c r="F2567" s="22"/>
    </row>
    <row r="2568" spans="2:6" x14ac:dyDescent="0.3">
      <c r="B2568" s="21" t="str">
        <f t="shared" si="80"/>
        <v/>
      </c>
      <c r="C2568" s="21" t="str">
        <f t="shared" si="81"/>
        <v/>
      </c>
      <c r="D2568" s="22"/>
      <c r="E2568" s="22"/>
      <c r="F2568" s="22"/>
    </row>
    <row r="2569" spans="2:6" x14ac:dyDescent="0.3">
      <c r="B2569" s="21" t="str">
        <f t="shared" si="80"/>
        <v/>
      </c>
      <c r="C2569" s="21" t="str">
        <f t="shared" si="81"/>
        <v/>
      </c>
      <c r="D2569" s="22"/>
      <c r="E2569" s="22"/>
      <c r="F2569" s="22"/>
    </row>
    <row r="2570" spans="2:6" x14ac:dyDescent="0.3">
      <c r="B2570" s="21" t="str">
        <f t="shared" si="80"/>
        <v/>
      </c>
      <c r="C2570" s="21" t="str">
        <f t="shared" si="81"/>
        <v/>
      </c>
      <c r="D2570" s="22"/>
      <c r="E2570" s="22"/>
      <c r="F2570" s="22"/>
    </row>
    <row r="2571" spans="2:6" x14ac:dyDescent="0.3">
      <c r="B2571" s="21" t="str">
        <f t="shared" si="80"/>
        <v/>
      </c>
      <c r="C2571" s="21" t="str">
        <f t="shared" si="81"/>
        <v/>
      </c>
      <c r="D2571" s="22"/>
      <c r="E2571" s="22"/>
      <c r="F2571" s="22"/>
    </row>
    <row r="2572" spans="2:6" x14ac:dyDescent="0.3">
      <c r="B2572" s="21" t="str">
        <f t="shared" si="80"/>
        <v/>
      </c>
      <c r="C2572" s="21" t="str">
        <f t="shared" si="81"/>
        <v/>
      </c>
      <c r="D2572" s="22"/>
      <c r="E2572" s="22"/>
      <c r="F2572" s="22"/>
    </row>
    <row r="2573" spans="2:6" x14ac:dyDescent="0.3">
      <c r="B2573" s="21" t="str">
        <f t="shared" si="80"/>
        <v/>
      </c>
      <c r="C2573" s="21" t="str">
        <f t="shared" si="81"/>
        <v/>
      </c>
      <c r="D2573" s="22"/>
      <c r="E2573" s="22"/>
      <c r="F2573" s="22"/>
    </row>
    <row r="2574" spans="2:6" x14ac:dyDescent="0.3">
      <c r="B2574" s="21" t="str">
        <f t="shared" si="80"/>
        <v/>
      </c>
      <c r="C2574" s="21" t="str">
        <f t="shared" si="81"/>
        <v/>
      </c>
      <c r="D2574" s="22"/>
      <c r="E2574" s="22"/>
      <c r="F2574" s="22"/>
    </row>
    <row r="2575" spans="2:6" x14ac:dyDescent="0.3">
      <c r="B2575" s="21" t="str">
        <f t="shared" si="80"/>
        <v/>
      </c>
      <c r="C2575" s="21" t="str">
        <f t="shared" si="81"/>
        <v/>
      </c>
      <c r="D2575" s="22"/>
      <c r="E2575" s="22"/>
      <c r="F2575" s="22"/>
    </row>
    <row r="2576" spans="2:6" x14ac:dyDescent="0.3">
      <c r="B2576" s="21" t="str">
        <f t="shared" si="80"/>
        <v/>
      </c>
      <c r="C2576" s="21" t="str">
        <f t="shared" si="81"/>
        <v/>
      </c>
      <c r="D2576" s="22"/>
      <c r="E2576" s="22"/>
      <c r="F2576" s="22"/>
    </row>
    <row r="2577" spans="2:6" x14ac:dyDescent="0.3">
      <c r="B2577" s="21" t="str">
        <f t="shared" si="80"/>
        <v/>
      </c>
      <c r="C2577" s="21" t="str">
        <f t="shared" si="81"/>
        <v/>
      </c>
      <c r="D2577" s="22"/>
      <c r="E2577" s="22"/>
      <c r="F2577" s="22"/>
    </row>
    <row r="2578" spans="2:6" x14ac:dyDescent="0.3">
      <c r="B2578" s="21" t="str">
        <f t="shared" si="80"/>
        <v/>
      </c>
      <c r="C2578" s="21" t="str">
        <f t="shared" si="81"/>
        <v/>
      </c>
      <c r="D2578" s="22"/>
      <c r="E2578" s="22"/>
      <c r="F2578" s="22"/>
    </row>
    <row r="2579" spans="2:6" x14ac:dyDescent="0.3">
      <c r="B2579" s="21" t="str">
        <f t="shared" si="80"/>
        <v/>
      </c>
      <c r="C2579" s="21" t="str">
        <f t="shared" si="81"/>
        <v/>
      </c>
      <c r="D2579" s="22"/>
      <c r="E2579" s="22"/>
      <c r="F2579" s="22"/>
    </row>
    <row r="2580" spans="2:6" x14ac:dyDescent="0.3">
      <c r="B2580" s="21" t="str">
        <f t="shared" si="80"/>
        <v/>
      </c>
      <c r="C2580" s="21" t="str">
        <f t="shared" si="81"/>
        <v/>
      </c>
      <c r="D2580" s="22"/>
      <c r="E2580" s="22"/>
      <c r="F2580" s="22"/>
    </row>
    <row r="2581" spans="2:6" x14ac:dyDescent="0.3">
      <c r="B2581" s="21" t="str">
        <f t="shared" si="80"/>
        <v/>
      </c>
      <c r="C2581" s="21" t="str">
        <f t="shared" si="81"/>
        <v/>
      </c>
      <c r="D2581" s="22"/>
      <c r="E2581" s="22"/>
      <c r="F2581" s="22"/>
    </row>
    <row r="2582" spans="2:6" x14ac:dyDescent="0.3">
      <c r="B2582" s="21" t="str">
        <f t="shared" si="80"/>
        <v/>
      </c>
      <c r="C2582" s="21" t="str">
        <f t="shared" si="81"/>
        <v/>
      </c>
      <c r="D2582" s="22"/>
      <c r="E2582" s="22"/>
      <c r="F2582" s="22"/>
    </row>
    <row r="2583" spans="2:6" x14ac:dyDescent="0.3">
      <c r="B2583" s="21" t="str">
        <f t="shared" si="80"/>
        <v/>
      </c>
      <c r="C2583" s="21" t="str">
        <f t="shared" si="81"/>
        <v/>
      </c>
      <c r="D2583" s="22"/>
      <c r="E2583" s="22"/>
      <c r="F2583" s="22"/>
    </row>
    <row r="2584" spans="2:6" x14ac:dyDescent="0.3">
      <c r="B2584" s="21" t="str">
        <f t="shared" si="80"/>
        <v/>
      </c>
      <c r="C2584" s="21" t="str">
        <f t="shared" si="81"/>
        <v/>
      </c>
      <c r="D2584" s="22"/>
      <c r="E2584" s="22"/>
      <c r="F2584" s="22"/>
    </row>
    <row r="2585" spans="2:6" x14ac:dyDescent="0.3">
      <c r="B2585" s="21" t="str">
        <f t="shared" si="80"/>
        <v/>
      </c>
      <c r="C2585" s="21" t="str">
        <f t="shared" si="81"/>
        <v/>
      </c>
      <c r="D2585" s="22"/>
      <c r="E2585" s="22"/>
      <c r="F2585" s="2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1 2 8 8 2 e 0 - 0 b 1 6 - 4 e 6 6 - b b 7 4 - 6 d 3 5 6 0 a 2 a 6 d 8 "   x m l n s = " h t t p : / / s c h e m a s . m i c r o s o f t . c o m / D a t a M a s h u p " > A A A A A N k D A A B Q S w M E F A A C A A g A u H a S V z J D V 6 m k A A A A 9 g A A A B I A H A B D b 2 5 m a W c v U G F j a 2 F n Z S 5 4 b W w g o h g A K K A U A A A A A A A A A A A A A A A A A A A A A A A A A A A A h Y 9 B D o I w F E S v Q r q n L S U m h n z K w q 0 k J k T j t o G K j f A x t F j u 5 s I j e Q U x i r p z O W / e Y u Z + v U E 2 t k 1 w 0 b 0 1 H a Y k o p w E G s u u M l i n Z H C H c E k y C R t V n l S t g 0 l G m 4 y 2 S s n R u X P C m P e e + p h 2 f c 0 E 5 x H b 5 + u i P O p W k Y 9 s / s u h Q e s U l p p I 2 L 3 G S E E j E d M F F 5 Q D m y H k B r + C m P Y + 2 x 8 I q 6 F x Q 6 + l x n B b A J s j s P c H + Q B Q S w M E F A A C A A g A u H a S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h 2 k l d s I 5 o T 0 w A A A C g B A A A T A B w A R m 9 y b X V s Y X M v U 2 V j d G l v b j E u b S C i G A A o o B Q A A A A A A A A A A A A A A A A A A A A A A A A A A A B t j k 2 L g z A Q h u + C / y F k L w o i 9 V y 8 r O 1 1 l 1 K h h y I S 4 7 Q V Y 9 I m k 9 I i / v c d F X r a u c z H O + 8 z 4 0 B i Z z Q 7 r j n b h k E Y u J u w 0 D J 4 Z b V 7 q P r h w b 5 r N P W 9 e x p k O V O A A a M g 8 T B r N N q / J K i 0 8 N a C x p O x f W N M H 8 X j + U c M k P M P h l f T u T A a a a s a N 3 O t / K C z K l m A R + O t B M L 9 t o 1 M F 3 b E W 6 f z n Z f 9 7 p s n n 5 N x E i 6 O L 1 7 c h L 7 S t + X 7 D p y s p W g U p K U V 2 l 2 M H d Y D s + i i F Z + M I 8 d u A K I h j V k r E O Z + m u I w 6 P S / 3 O 0 f U E s B A i 0 A F A A C A A g A u H a S V z J D V 6 m k A A A A 9 g A A A B I A A A A A A A A A A A A A A A A A A A A A A E N v b m Z p Z y 9 Q Y W N r Y W d l L n h t b F B L A Q I t A B Q A A g A I A L h 2 k l c P y u m r p A A A A O k A A A A T A A A A A A A A A A A A A A A A A P A A A A B b Q 2 9 u d G V u d F 9 U e X B l c 1 0 u e G 1 s U E s B A i 0 A F A A C A A g A u H a S V 2 w j m h P T A A A A K A E A A B M A A A A A A A A A A A A A A A A A 4 Q E A A E Z v c m 1 1 b G F z L 1 N l Y 3 R p b 2 4 x L m 1 Q S w U G A A A A A A M A A w D C A A A A A Q M A A A A A E Q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Z m F s c 2 U 8 L 0 Z p c m V 3 Y W x s R W 5 h Y m x l Z D 4 8 L 1 B l c m 1 p c 3 N p b 2 5 M a X N 0 P k w M A A A A A A A A K g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V 4 M V 9 z c W x f c X V l c n l f d G 9 f c G l 2 b 3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N v d W 5 0 I i B W Y W x 1 Z T 0 i b D U 1 N C I g L z 4 8 R W 5 0 c n k g V H l w Z T 0 i R m l s b E V y c m 9 y Q 2 9 k Z S I g V m F s d W U 9 I n N V b m t u b 3 d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M Y X N 0 V X B k Y X R l Z C I g V m F s d W U 9 I m Q y M D I z L T E y L T E 4 V D E z O j U z O j Q 4 L j E 4 M T k 5 N z R a I i A v P j x F b n R y e S B U e X B l P S J G a W x s Q 2 9 s d W 1 u T m F t Z X M i I F Z h b H V l P S J z W y Z x d W 9 0 O 3 R p b W U m c X V v d D s s J n F 1 b 3 Q 7 c 2 l n b m F s M S Z x d W 9 0 O y w m c X V v d D t z a W d u Y W w y J n F 1 b 3 Q 7 L C Z x d W 9 0 O 3 N p Z 2 5 h b D M m c X V v d D s s J n F 1 b 3 Q 7 c 2 l n b m F s N C Z x d W 9 0 O 1 0 i I C 8 + P E V u d H J 5 I F R 5 c G U 9 I k Z p b G x D b 2 x 1 b W 5 U e X B l c y I g V m F s d W U 9 I n N C d 1 V G Q l F J P S I g L z 4 8 R W 5 0 c n k g V H l w Z T 0 i T m F 2 a W d h d G l v b l N 0 Z X B O Y W 1 l I i B W Y W x 1 Z T 0 i c 0 5 h d m l n Y X R p b 2 4 i I C 8 + P E V u d H J 5 I F R 5 c G U 9 I k Z p b G x F c n J v c k N v d W 5 0 I i B W Y W x 1 Z T 0 i b D A i I C 8 + P E V u d H J 5 I F R 5 c G U 9 I l J l Y 2 9 2 Z X J 5 V G F y Z 2 V 0 U m 9 3 I i B W Y W x 1 Z T 0 i b D E 3 I i A v P j x F b n R y e S B U e X B l P S J S Z W N v d m V y e V R h c m d l d E N v b H V t b i I g V m F s d W U 9 I m w y I i A v P j x F b n R y e S B U e X B l P S J S Z W N v d m V y e V R h c m d l d F N o Z W V 0 I i B W Y W x 1 Z T 0 i c 2 x v Y W R f Y W d n c m V n Y X R l Z F 9 0 Y W J s Z X M i I C 8 + P E V u d H J 5 I F R 5 c G U 9 I l B p d m 9 0 T 2 J q Z W N 0 T m F t Z S I g V m F s d W U 9 I n N s b 2 F k X 2 F n Z 3 J l Z 2 F 0 Z W R f d G F i b G V z I V B p d m 9 0 V G F i b G U x I i A v P j x F b n R y e S B U e X B l P S J G a W x s V G 9 E Y X R h T W 9 k Z W x F b m F i b G V k I i B W Y W x 1 Z T 0 i b D A i I C 8 + P E V u d H J 5 I F R 5 c G U 9 I k Z p b G x P Y m p l Y 3 R U e X B l I i B W Y W x 1 Z T 0 i c 1 B p d m 9 0 V G F i b G U i I C 8 + P E V u d H J 5 I F R 5 c G U 9 I l F 1 Z X J 5 S U Q i I F Z h b H V l P S J z M z Y z M W Y 5 O T A t O G F k O C 0 0 N j E w L T l m N D E t N 2 V i N m Y w Y m Z h O T d i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e D F f c 3 F s X 3 F 1 Z X J 5 X 3 R v X 3 B p d m 9 0 L 0 N o Y W 5 n Z W Q g V H l w Z S 5 7 d G l t Z S w w f S Z x d W 9 0 O y w m c X V v d D t T Z W N 0 a W 9 u M S 9 l e D F f c 3 F s X 3 F 1 Z X J 5 X 3 R v X 3 B p d m 9 0 L 1 N v d X J j Z S 5 7 c 2 l n b m F s M S w x f S Z x d W 9 0 O y w m c X V v d D t T Z W N 0 a W 9 u M S 9 l e D F f c 3 F s X 3 F 1 Z X J 5 X 3 R v X 3 B p d m 9 0 L 1 N v d X J j Z S 5 7 c 2 l n b m F s M i w y f S Z x d W 9 0 O y w m c X V v d D t T Z W N 0 a W 9 u M S 9 l e D F f c 3 F s X 3 F 1 Z X J 5 X 3 R v X 3 B p d m 9 0 L 1 N v d X J j Z S 5 7 c 2 l n b m F s M y w z f S Z x d W 9 0 O y w m c X V v d D t T Z W N 0 a W 9 u M S 9 l e D F f c 3 F s X 3 F 1 Z X J 5 X 3 R v X 3 B p d m 9 0 L 1 N v d X J j Z S 5 7 c 2 l n b m F s N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l e D F f c 3 F s X 3 F 1 Z X J 5 X 3 R v X 3 B p d m 9 0 L 0 N o Y W 5 n Z W Q g V H l w Z S 5 7 d G l t Z S w w f S Z x d W 9 0 O y w m c X V v d D t T Z W N 0 a W 9 u M S 9 l e D F f c 3 F s X 3 F 1 Z X J 5 X 3 R v X 3 B p d m 9 0 L 1 N v d X J j Z S 5 7 c 2 l n b m F s M S w x f S Z x d W 9 0 O y w m c X V v d D t T Z W N 0 a W 9 u M S 9 l e D F f c 3 F s X 3 F 1 Z X J 5 X 3 R v X 3 B p d m 9 0 L 1 N v d X J j Z S 5 7 c 2 l n b m F s M i w y f S Z x d W 9 0 O y w m c X V v d D t T Z W N 0 a W 9 u M S 9 l e D F f c 3 F s X 3 F 1 Z X J 5 X 3 R v X 3 B p d m 9 0 L 1 N v d X J j Z S 5 7 c 2 l n b m F s M y w z f S Z x d W 9 0 O y w m c X V v d D t T Z W N 0 a W 9 u M S 9 l e D F f c 3 F s X 3 F 1 Z X J 5 X 3 R v X 3 B p d m 9 0 L 1 N v d X J j Z S 5 7 c 2 l n b m F s N C w 0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l e D F f c 3 F s X 3 F 1 Z X J 5 X 3 R v X 3 B p d m 9 0 L 3 N x b F F 1 Z X J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X g x X 3 N x b F 9 x d W V y e V 9 0 b 1 9 w a X Z v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e D F f c 3 F s X 3 F 1 Z X J 5 X 3 R v X 3 B p d m 9 0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J e y 7 L c 4 D 2 N N i i a Y X N B B V 0 k A A A A A A g A A A A A A E G Y A A A A B A A A g A A A A S e a t e h g r D y E d e y k M a Y N 6 / 6 7 u V f u X I A M 0 J b k U X z 9 M p c Q A A A A A D o A A A A A C A A A g A A A A o I M l p 1 b q w N J 2 9 G 3 6 g f b y d f + 7 m g v v 8 g d K z O b 1 u m Q s 6 N p Q A A A A m d c M o d G G + j K b G T + T R A B F l y y n B o f n W 0 q z 5 c s 7 z 3 M i + j 2 a d h m Q n q W K 7 e 0 M / 8 F 4 i l L l m i L m z g 8 / R 6 7 i P y T i U O K 9 P e X T v t 3 j r B O C s 7 R B C d 1 A G v B A A A A A B I l Q y X D s L h c 4 X C v B v a m h c 1 s o 5 h q c W / 7 h 6 0 0 3 H m n x 3 4 f r j 0 z O J n Z k K S 8 2 0 1 K o B Z C L V k 8 B D Z R L m H 0 0 U j y y t F V q r g = = < / D a t a M a s h u p > 
</file>

<file path=customXml/itemProps1.xml><?xml version="1.0" encoding="utf-8"?>
<ds:datastoreItem xmlns:ds="http://schemas.openxmlformats.org/officeDocument/2006/customXml" ds:itemID="{E0F0A8B3-3A14-439F-B80A-2CB5C90943F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load_aggregated_tables</vt:lpstr>
      <vt:lpstr>mappings</vt:lpstr>
      <vt:lpstr>load_aggregated_tables!channel</vt:lpstr>
      <vt:lpstr>load_aggregated_tables!device</vt:lpstr>
      <vt:lpstr>load_aggregated_tables!message</vt:lpstr>
      <vt:lpstr>signal_list</vt:lpstr>
      <vt:lpstr>sql_query</vt:lpstr>
      <vt:lpstr>load_aggregated_tables!start_date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Falch</dc:creator>
  <cp:lastModifiedBy>Martin Falch</cp:lastModifiedBy>
  <dcterms:created xsi:type="dcterms:W3CDTF">2023-12-08T12:31:17Z</dcterms:created>
  <dcterms:modified xsi:type="dcterms:W3CDTF">2023-12-18T19:06:26Z</dcterms:modified>
</cp:coreProperties>
</file>